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nzenko.r\Downloads\Распродажа\"/>
    </mc:Choice>
  </mc:AlternateContent>
  <xr:revisionPtr revIDLastSave="0" documentId="13_ncr:1_{E888D2D4-98F5-47F6-835E-A39C1839C1DD}" xr6:coauthVersionLast="47" xr6:coauthVersionMax="47" xr10:uidLastSave="{00000000-0000-0000-0000-000000000000}"/>
  <bookViews>
    <workbookView xWindow="-108" yWindow="-108" windowWidth="23256" windowHeight="13896" xr2:uid="{20B7AAD5-3E34-4D8F-B13B-4FC34D455672}"/>
  </bookViews>
  <sheets>
    <sheet name="Краны и Клапаны DK-LOK" sheetId="1" r:id="rId1"/>
    <sheet name="Манифольды DK-LOK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4" l="1"/>
  <c r="D171" i="1" l="1"/>
</calcChain>
</file>

<file path=xl/sharedStrings.xml><?xml version="1.0" encoding="utf-8"?>
<sst xmlns="http://schemas.openxmlformats.org/spreadsheetml/2006/main" count="547" uniqueCount="534">
  <si>
    <t xml:space="preserve">Артикул </t>
  </si>
  <si>
    <t>Номенклатура</t>
  </si>
  <si>
    <t>Полное наименование</t>
  </si>
  <si>
    <t>Свободный остаток</t>
  </si>
  <si>
    <t>0104MT32D11H1</t>
  </si>
  <si>
    <t>0104MT32D11H1 / STAINLESS 01 SERIES  3-VALVES DIRECT MOUNT MANIFOLD, MSS-1/2"K-1/4" FNPT/</t>
  </si>
  <si>
    <t xml:space="preserve">Трёхвентильный манифольд. 01. Наконечник штока: Регулирующий. Материал: Нерж. сталь 316 L. Материал уплотнений: PTFE. Торцевые соединения: Вход -K 1/2" (2 шт),выход (прибор)-фланец MSS SP-99 (54 мм), сброс - 1/4" FNPT.. ДУ: 6,4. Максимальное рабочее давление: 400 бар. Рабочая температура: от -54 °C до +200 °C. Конфигурация: отсечение и сброс. Порты сброса заглушены.. </t>
  </si>
  <si>
    <t>V103B-D-4T-S</t>
  </si>
  <si>
    <t>V103B-D-4T-S / SST V103 SERIES D-PRO TOGGLE VALVE, 1/4" OD DK-LOK TUBE FITTING /</t>
  </si>
  <si>
    <t xml:space="preserve">Рычажный клапан. V103. Конфигурация: Прямой. Материал: Нерж. сталь 316 . Материал уплотнений: FKM. Торцевые соединения: Трубный обжимной фитинг DK-Lok 1/4" НД. ДУ: 3,2. Коэф.расхода Cv: 0,2. Максимальное рабочее давление: 20,6 бар. Рабочая температура: от -28 °C до +93 °C. </t>
  </si>
  <si>
    <t>V15A-M-2N-N-S</t>
  </si>
  <si>
    <t>V15A-M-2N-N-S / STAINLESS V15 SERIES D-PRO NEEDLE VALVE, 1/8" MNPT CONNECTION /</t>
  </si>
  <si>
    <t xml:space="preserve">Игольчатый клапан. Серия: V15. Размер корпуса: A. Материал: Нержавеющая сталь марки 316 / 316L. Наконечник штока: Стандартный V-образный. Материал уплотнений контактирующих с средой: PTFE. Рабочее давление при t=20C, бар: 345. Рабочая температура: от -54°C до 232°C. Проход, мм: 2. Коэф.расхода Cv: 0,09. Количество портов: 2. Конфигурация: Прямой. Торцевое соединение 1: Резьба наружная 1/8" (трубная коническая резьба по стандарту NPT, K-резьба). Торцевое соединение 2: Резьба наружная 1/8" (трубная коническая резьба по стандарту NPT, K-резьба). Невращающийся шток и шевронное уплотнение штока. Нейлоновая круглая рукоятка. </t>
  </si>
  <si>
    <t>V15A-MD-2N2T-A-N-S</t>
  </si>
  <si>
    <t>V15A-MD-2N2T-A-N-S /</t>
  </si>
  <si>
    <t xml:space="preserve">Игольчатый клапан. Серия: V15. Размер корпуса: A. Материал: Нержавеющая сталь марки 316 / 316L. Наконечник штока: Стандартный V-образный. Материал уплотнений контактирующих с средой: PTFE. Рабочее давление при t=20C, бар: 345. Рабочая температура: от -54°C до 232°C. Проход, мм: 2. Коэф.расхода Cv: 0,09. Количество портов: 2. Конфигурация: Угловой. Торцевое соединение 1: Резьба наружная 1/8" (трубная коническая резьба по стандарту NPT, K-резьба). Торцевое соединение 2: Обжимное соединение под трубку с наружным диаметром 1/8". Невращающийся шток и шевронное уплотнение штока. Нейлоновая круглая рукоятка. </t>
  </si>
  <si>
    <t>V15B-D-8M-A-R-N-S</t>
  </si>
  <si>
    <t>V15B-D-8M-A-R-N-S /</t>
  </si>
  <si>
    <t xml:space="preserve">Игольчатый клапан. Серия: V15. Размер корпуса: B. Материал: Нержавеющая сталь марки 316 / 316L. Наконечник штока: Регулирующий. Материал уплотнений контактирующих с средой: PTFE. Рабочее давление при t=20C, бар: 345. Рабочая температура: от -65°C до 232°C. Проход, мм: 4,3. Коэф.расхода Cv: 0,37. Количество портов: 2. Конфигурация: Угловой. Торцевое соединение 1: Обжимное соединение под трубку с наружным диаметром 8 мм. Торцевое соединение 2: Обжимное соединение под трубку с наружным диаметром 8 мм. Невращающийся шток и шевронное уплотнение штока. Нейлоновая круглая рукоятка. </t>
  </si>
  <si>
    <t>V15B-D-8M-BH-N-S</t>
  </si>
  <si>
    <t>V15B-D-8M-BH-N-S / STAINLESS V15 SERIES D-PRO NEEDLE VALVE, 8 MM OD CONNECTION /</t>
  </si>
  <si>
    <t xml:space="preserve">Игольчатый клапан. Серия: V15. Размер корпуса: B. Материал: Нержавеющая сталь марки 316 / 316L. Наконечник штока: Стандартный V-образный. Материал уплотнений контактирующих с средой: PTFE. Рабочее давление при t=20C, бар: 345. Рабочая температура: от -65°C до 232°C. Проход, мм: 4,3. Коэф.расхода Cv: 0,37. Количество портов: 2. Конфигурация: Прямой. Торцевое соединение 1: Обжимное соединение под трубку с наружным диаметром 8 мм. Торцевое соединение 2: Обжимное соединение под трубку с наружным диаметром 8 мм. Невращающийся шток и шевронное уплотнение штока. Прутковая рукоятка. </t>
  </si>
  <si>
    <t>V15B-D-8M-PK-S</t>
  </si>
  <si>
    <t>V15B-D-8M-PK-S /</t>
  </si>
  <si>
    <t>Игольчатый клапан. Серия: V15. Материал: Нержавеющая сталь марки 316 / 316L. Рабочее давление при t=20C, бар: 215. Рабочая температура: от -65°C до 315°C. Проход, мм: 4,3. Коэф.расхода Cv: 0,37. Конфигурация: Прямой. Невращающийся шток и шевронное уплотнение.</t>
  </si>
  <si>
    <t>V15B-D-8M-R-S</t>
  </si>
  <si>
    <t>V15B-D-8M-R-S / STAINLESS V15 SERIES D-PRO NEEDLE VALVE, 8 MM OD CONNECTION /</t>
  </si>
  <si>
    <t xml:space="preserve">Игольчатый вентиль. Серия: V15. Материал: Нержавеющая сталь марки 316 / 316L. Рабочее давление при t=20C, бар: 345. Рабочая температура: от -65°C до 232°C. Проход, мм: 4,3. Коэф.расхода Cv: 0,37. Конфигурация: Прямой. </t>
  </si>
  <si>
    <t>V15B-D-8M-S</t>
  </si>
  <si>
    <t>V15B-D-8M-S / STAINLESS V15 SERIES D-PRO NEEDLE VALVE, 8 MM OD CONNECTION /</t>
  </si>
  <si>
    <t>V15B-F-2N-R-N-S</t>
  </si>
  <si>
    <t>V15B-F-2N-R-N-S /</t>
  </si>
  <si>
    <t xml:space="preserve">Игольчатый клапан. Серия: V15. Размер корпуса: B. Материал: Нержавеющая сталь марки 316 / 316L. Наконечник штока: Регулирующий. Материал уплотнений контактирующих с средой: PTFE. Рабочее давление при t=20C, бар: 345. Рабочая температура: от -65°C до 232°C. Проход, мм: 4,3. Коэф.расхода Cv: 0,37. Количество портов: 2. Конфигурация: Прямой. Торцевое соединение 1: Резьба внутренняя 1/8" (трубная коническая резьба по стандарту NPT, K-резьба). Торцевое соединение 2: Резьба внутренняя 1/8" (трубная коническая резьба по стандарту NPT, K-резьба). Невращающийся шток и шевронное уплотнение штока. Нейлоновая круглая рукоятка. </t>
  </si>
  <si>
    <t>V15B-M-4N-A-S</t>
  </si>
  <si>
    <t>V15B-M-4N-A-S / STAINLESS V15 SERIES D-PRO NEEDLE VALVE, ANGLE PATTERN, 1/4" MNPT /</t>
  </si>
  <si>
    <t xml:space="preserve">Игольчатый клапан. Серия: V15. Размер корпуса: B. Материал: Нержавеющая сталь марки 316 / 316L. Наконечник штока: Стандартный V-образный. Материал уплотнений контактирующих с средой: PTFE. Рабочее давление при t=20C, бар: 345. Рабочая температура: от -65°C до 232°C. Проход, мм: 4,3. Коэф.расхода Cv: 0,34. Количество портов: 2. Конфигурация: Угловой. Торцевое соединение 1: Резьба наружная 1/4" (трубная коническая резьба по стандарту NPT, K-резьба). Торцевое соединение 2: Резьба наружная 1/4" (трубная коническая резьба по стандарту NPT, K-резьба). </t>
  </si>
  <si>
    <t>V15B-MD-4N8M-N-S</t>
  </si>
  <si>
    <t>V15B-MD-4N8M-N-S /</t>
  </si>
  <si>
    <t xml:space="preserve">Игольчатый клапан. Серия: V15. Размер корпуса: B. Материал: Нержавеющая сталь марки 316 / 316L. Наконечник штока: Стандартный V-образный. Материал уплотнений контактирующих с средой: PTFE. Рабочее давление при t=20C, бар: 345. Рабочая температура: от -65°C до 232°C. Проход, мм: 4,3. Коэф.расхода Cv: 0,37. Количество портов: 2. Конфигурация: Прямой. Торцевое соединение 1: Резьба наружная 1/4" (трубная коническая резьба по стандарту NPT, K-резьба). Торцевое соединение 2: Обжимное соединение под трубку с наружным диаметром 8 мм. Невращающийся шток и шевронное уплотнение штока. Нейлоновая круглая рукоятка. </t>
  </si>
  <si>
    <t>V15C-D-10M-R-S</t>
  </si>
  <si>
    <t>V15C-D-10M-R-S / STAINLESS V15 SERIES D-PRO NEEDLE VALVE, 10 MM OD CONNECTION /</t>
  </si>
  <si>
    <t xml:space="preserve">Игольчатый вентиль. Серия: V15. Материал: Нержавеющая сталь марки 316 / 316L. Материал уплотнений контактирующих с средой: PCTFE, PTFE. Рабочее давление при t=20C, бар: 345. Рабочая температура: от -65°C до 232°C. Проход, мм: 6,4. Коэф.расхода Cv: 0,73. Конфигурация: Прямой. </t>
  </si>
  <si>
    <t>V15C-D-10M-RD-S</t>
  </si>
  <si>
    <t>V15C-D-10M-RD-S / STAINLESS V15 SERIES D-PRO NEEDLE VALVE, 10 MM OD CONNECTION. RED HANDLE. /</t>
  </si>
  <si>
    <t>Игольчатый вентиль. Серия: V15. Материал: Нержавеющая сталь марки 316 / 316L. Рабочее давление при t=20C, бар: 345. Рабочая температура: от -65°C до 232°C. Проход, мм: 6,4. Коэф.расхода Cv: 0,73. Конфигурация: Прямой. Красная рукоятка.</t>
  </si>
  <si>
    <t>V15C-D-10M-S</t>
  </si>
  <si>
    <t>V15C-D-10M-S / STAINLESS V15 SERIES D-PRO NEEDLE VALVE, 10 MM OD CONNECTION /</t>
  </si>
  <si>
    <t xml:space="preserve">Игольчатый вентиль. Серия: V15. Материал: Нержавеющая сталь марки 316 / 316L. Рабочее давление при t=20C, бар: 345. Рабочая температура: от -65°C до 232°C. Проход, мм: 6,4. Коэф.расхода Cv: 0,73. Конфигурация: Прямой. </t>
  </si>
  <si>
    <t>V15C-D-12M-A-PK-N-S</t>
  </si>
  <si>
    <t>V15C-D-12M-A-PK-N-S /</t>
  </si>
  <si>
    <t xml:space="preserve">Игольчатый клапан. Серия: V15. Размер корпуса: C. Материал: Нержавеющая сталь марки 316 / 316L. Наконечник штока: Стандартный V-образный. Материал уплотнений контактирующих с средой: PEEK. Рабочее давление при t=20C, бар: 215. Рабочая температура: от -54°C до 315°C. Проход, мм: 6,4. Коэф.расхода Cv: 0,73. Количество портов: 2. Конфигурация: Угловой. Торцевое соединение 1: Обжимное соединение под трубку с наружным диаметром 12 мм. Торцевое соединение 2: Обжимное соединение под трубку с наружным диаметром 12 мм. Невращающийся шток и шевронное уплотнение штока. Нейлоновая круглая рукоятка. </t>
  </si>
  <si>
    <t>V15C-D-12M-A-R-S</t>
  </si>
  <si>
    <t>V15C-D-12M-A-R-S / STAINLESS V15 SERIES D-PRO NEEDLE VALVE, 12 MM OD CONNECTION REGULATING STEM/</t>
  </si>
  <si>
    <t xml:space="preserve">Игольчатый клапан DK-LOK. Серия: V15. Материал: Нержавеющая сталь марки 316 / 316L. Рабочее давление при t=20C, бар: 345. Рабочая температура: от -65°C до 232°C. Проход, мм: 6,4. Коэф.расхода Cv: 0,73. Конфигурация: Угловой. </t>
  </si>
  <si>
    <t>V15C-D-12M-K-N-S</t>
  </si>
  <si>
    <t>V15C-D-12M-K-N-S /</t>
  </si>
  <si>
    <t xml:space="preserve">Игольчатый клапан. Серия: V15. Размер корпуса: C. Материал: Нержавеющая сталь марки 316 / 316L. Наконечник штока: Мягкий Kel-F. Материал уплотнений контактирующих с средой: PTFE. Рабочее давление при t=20C, бар: 345. Рабочая температура: от -54°C до 93°C. Проход, мм: 6,4. Коэф.расхода Cv: 0,73. Количество портов: 2. Конфигурация: Прямой. Торцевое соединение 1: Обжимное соединение под трубку с наружным диаметром 12 мм. Торцевое соединение 2: Обжимное соединение под трубку с наружным диаметром 12 мм. Невращающийся шток и шевронное уплотнение штока. Нейлоновая круглая рукоятка. </t>
  </si>
  <si>
    <t>V15C-D-12M-PK-S</t>
  </si>
  <si>
    <t>V15C-D-12M-PK-S / STAINLESS V15 SERIES D-PRO NEEDLE VALVE, 12 MM OD CONNECTION /</t>
  </si>
  <si>
    <t xml:space="preserve">Игольчатый вентиль. Серия: V15. Материал: Нержавеющая сталь марки 316. Рабочее давление при t=20C, бар: 345. Рабочая температура: от -54°C до 315°C. Проход, мм: 6,4. Коэф.расхода Cv: 0,73. Конфигурация: Прямой. </t>
  </si>
  <si>
    <t>V15C-F-4N-BH-N-S</t>
  </si>
  <si>
    <t>V15C-F-4N-BH-N-S / STAINLESS V15 SERIES D-PRO NEEDLE VALVE, 1/4" FNPT CONNECTION /</t>
  </si>
  <si>
    <t xml:space="preserve">Игольчатый клапан. Серия: V15. Размер корпуса: C. Материал: Нержавеющая сталь марки 316 / 316L. Наконечник штока: Стандартный V-образный. Материал уплотнений контактирующих с средой: PTFE. Рабочее давление при t=20C, бар: 345. Рабочая температура: от -65°C до 232°C. Проход, мм: 6,4. Коэф.расхода Cv: 0,73. Количество портов: 2. Конфигурация: Прямой. Торцевое соединение 1: Резьба внутренняя 1/4" (трубная коническая резьба по стандарту NPT, K-резьба). Торцевое соединение 2: Резьба внутренняя 1/4" (трубная коническая резьба по стандарту NPT, K-резьба). Невращающийся шток и шевронное уплотнение штока. Прутковая рукоятка. </t>
  </si>
  <si>
    <t>V15C-F-4N-BH-S</t>
  </si>
  <si>
    <t>V15C-F-4N-BH-S / STAINLESS V15 SERIES D-PRO NEEDLE VALVE, 1/4" FNPT CONNECTION /</t>
  </si>
  <si>
    <t>Игольчатый вентиль. Серия: V15. Материал: Нержавеющая сталь марки 316 / 316L. Рабочее давление при t=20C, бар: 345. Рабочая температура: от -65°C до 232°C. Проход, мм: 6,4. Коэф.расхода Cv: 0,73. Конфигурация: Прямой. Т-образная рукоятка.</t>
  </si>
  <si>
    <t>V15C-F-4N-PK-N-S</t>
  </si>
  <si>
    <t>V15C-F-4N-PK-N-S / STAINLESS V15 SERIES D-PRO NEEDLE VALVE, 1/4" FNPT CONNECTION /</t>
  </si>
  <si>
    <t xml:space="preserve">Игольчатый клапан. Серия: V15. Размер корпуса: C. Материал: Нержавеющая сталь марки 316 / 316L. Наконечник штока: Стандартный V-образный. Материал уплотнений контактирующих с средой: PEEK. Рабочее давление при t=20C, бар: 215. Рабочая температура: от -54°C до 315°C. Проход, мм: 6,4. Коэф.расхода Cv: 0,73. Количество портов: 2. Конфигурация: Прямой. Торцевое соединение 1: Резьба внутренняя 1/4" (трубная коническая резьба по стандарту NPT, K-резьба). Торцевое соединение 2: Резьба внутренняя 1/4" (трубная коническая резьба по стандарту NPT, K-резьба). Невращающийся шток и шевронное уплотнение штока. Нейлоновая круглая рукоятка. </t>
  </si>
  <si>
    <t>V15C-F-4R-R-N-S</t>
  </si>
  <si>
    <t>V15C-F-4R-R-N-S /</t>
  </si>
  <si>
    <t xml:space="preserve">Игольчатый клапан. Серия: V15. Размер корпуса: C. Материал: Нержавеющая сталь марки 316 / 316L. Наконечник штока: Регулирующий. Материал уплотнений контактирующих с средой: PTFE. Рабочее давление при t=20C, бар: 345. Рабочая температура: от -65°C до 232°C. Проход, мм: 6,4. Коэф.расхода Cv: 0,73. Количество портов: 2. Конфигурация: Прямой. Торцевое соединение 1: Резьба внутренняя 1/4" (трубная коническая по стандарту ISO (BSPT), R-резьба). Торцевое соединение 2: Резьба внутренняя 1/4" (трубная коническая по стандарту ISO (BSPT), R-резьба). Невращающийся шток и шевронное уплотнение штока. Нейлоновая круглая рукоятка. </t>
  </si>
  <si>
    <t>V15C-MF-4N-A-R-BH-N-S</t>
  </si>
  <si>
    <t>V15C-MF-4N-A-R-BH-N-S /</t>
  </si>
  <si>
    <t xml:space="preserve">Игольчатый клапан. Серия: V15. Размер корпуса: C. Материал: Нержавеющая сталь марки 316 / 316L. Наконечник штока: Регулирующий. Материал уплотнений контактирующих с средой: PTFE. Рабочее давление при t=20C, бар: 345. Рабочая температура: от -65°C до 232°C. Проход, мм: 6,4. Коэф.расхода Cv: 0,73. Количество портов: 2. Конфигурация: Угловой. Торцевое соединение 1: Резьба наружная 1/4" (трубная коническая резьба по стандарту NPT, K-резьба). Торцевое соединение 2: Резьба внутренняя 1/4" (трубная коническая резьба по стандарту NPT, K-резьба). Невращающийся шток и шевронное уплотнение штока. Прутковая рукоятка. </t>
  </si>
  <si>
    <t>V15D-D-12M-R-S</t>
  </si>
  <si>
    <t>V15D-D-12M-R-S/ STAINLESS V15 SERIES D-PRO NEEDLE VALVE, 12 MM OD CONNECTION /</t>
  </si>
  <si>
    <t xml:space="preserve">Игольчатый вентиль. Серия: V15. Материал: Нержавеющая сталь марки 316 / 316L. Рабочее давление при t=20C, бар: 345. Рабочая температура: от -65°C до 232°C. Проход, мм: 9,5. Коэф.расхода Cv: 1,8. Конфигурация: Прямой. </t>
  </si>
  <si>
    <t>V15D-D-12M-R-SG-N-S</t>
  </si>
  <si>
    <t>V15D-D-12M-R-SG-N-S / STAINLESS V15 SERIES D-PRO NEEDLE VALVE, 12 MM OD CONNECTION /</t>
  </si>
  <si>
    <t xml:space="preserve">Игольчатый клапан. Серия: V15. Размер корпуса: D. Материал: Нержавеющая сталь марки 316 / 316L. Наконечник штока: Регулирующий. Материал уплотнений контактирующих с средой: PTFE. Рабочее давление при t=20C, бар: 345. Рабочая температура: от -65°C до 232°C. Проход, мм: 6,4. Коэф.расхода Cv: 0,73. Количество портов: 2. Конфигурация: Прямой. Торцевое соединение 1: Обжимное соединение под трубку с наружным диаметром 12 мм. Торцевое соединение 2: Обжимное соединение под трубку с наружным диаметром 12 мм. Невращающийся шток и шевронное уплотнение штока. Нейлоновая круглая рукоятка. Для применения в средах, содержащих сероводород (NACE). </t>
  </si>
  <si>
    <t>V15D-D-18M-R-N-S</t>
  </si>
  <si>
    <t>V15D-D-18M-R-N-S /</t>
  </si>
  <si>
    <t xml:space="preserve">Игольчатый клапан. Серия: V15. Размер корпуса: D. Материал: Нержавеющая сталь марки 316 / 316L. Наконечник штока: Регулирующий. Материал уплотнений контактирующих с средой: PTFE. Рабочее давление при t=20C, бар: 345. Рабочая температура: от -65°C до 232°C. Количество портов: 2. Конфигурация: Прямой. Торцевое соединение 1: Обжимное соединение под трубку с наружным диаметром 18 мм. Торцевое соединение 2: Обжимное соединение под трубку с наружным диаметром 18 мм. Невращающийся шток и шевронное уплотнение штока. Нейлоновая круглая рукоятка. </t>
  </si>
  <si>
    <t>V15D-F-12N-BH-S</t>
  </si>
  <si>
    <t>V15D-F-12N-BH-S / STAINLESS V15 SERIES D-PRO NEEDLE VALVE , 3/4" FNPT/</t>
  </si>
  <si>
    <t>Игольчатый вентиль. Серия: V15. Материал: Нержавеющая сталь марки 316 / 316L. Рабочее давление при t=20C, бар: 345. Рабочая температура: от -65°C до 232°C. Проход, мм: 9,5. Коэф.расхода Cv: 1,8. Конфигурация: Прямой. Прутковая рукоятка.</t>
  </si>
  <si>
    <t>V15D-F-6N-A-R-N-S</t>
  </si>
  <si>
    <t>V15D-F-6N-A-R-N-S / STAINLESS V15 SERIES D-PRO NEEDLE VALVE, 3/8" FNPT CONNECTION /</t>
  </si>
  <si>
    <t xml:space="preserve">Игольчатый клапан. Серия: V15. Размер корпуса: D. Материал: Нержавеющая сталь марки 316 / 316L. Наконечник штока: Регулирующий. Материал уплотнений контактирующих с средой: PTFE. Рабочее давление при t=20C, бар: 345. Рабочая температура: от -65°C до 232°C. Проход, мм: 9,5. Коэф.расхода Cv: 1,8. Количество портов: 2. Конфигурация: Угловой. Торцевое соединение 1: Резьба внутренняя 3/8" (трубная коническая резьба по стандарту NPT, K-резьба). Торцевое соединение 2: Резьба внутренняя 3/8" (трубная коническая резьба по стандарту NPT, K-резьба). Невращающийся шток и шевронное уплотнение штока. Нейлоновая круглая рукоятка. </t>
  </si>
  <si>
    <t>V15D-F-6N-BH-N-S</t>
  </si>
  <si>
    <t>V15D-F-6N-BH-N-S / STAINLESS V15 SERIES D-PRO NEEDLE VALVE, 3/8" FNPT CONNECTION /</t>
  </si>
  <si>
    <t xml:space="preserve">Игольчатый клапан. Серия: V15. Размер корпуса: D. Материал: Нержавеющая сталь марки 316 / 316L. Наконечник штока: Стандартный V-образный. Материал уплотнений контактирующих с средой: PTFE. Рабочее давление при t=20C, бар: 345. Рабочая температура: от -65°C до 232°C. Проход, мм: 9,5. Коэф.расхода Cv: 1,8. Количество портов: 2. Конфигурация: Прямой. Торцевое соединение 1: Резьба внутренняя 3/8" (трубная коническая резьба по стандарту NPT, K-резьба). Торцевое соединение 2: Резьба внутренняя 3/8" (трубная коническая резьба по стандарту NPT, K-резьба). Невращающийся шток и шевронное уплотнение штока. Прутковая рукоятка. </t>
  </si>
  <si>
    <t>V15D-F-6R-BH-N-S</t>
  </si>
  <si>
    <t>V15D-F-6R-BH-N-S /</t>
  </si>
  <si>
    <t xml:space="preserve">Игольчатый клапан. Серия: V15. Размер корпуса: D. Материал: Нержавеющая сталь марки 316 / 316L. Наконечник штока: Стандартный V-образный. Материал уплотнений контактирующих с средой: PTFE. Рабочее давление при t=20C, бар: 345. Рабочая температура: от -65°C до 232°C. Проход, мм: 9,5. Коэф.расхода Cv: 1,8. Количество портов: 2. Конфигурация: Прямой. Торцевое соединение 1: Резьба внутренняя 3/8" (трубная коническая по стандарту ISO (BSPT), R-резьба). Торцевое соединение 2: Резьба внутренняя 3/8" (трубная коническая по стандарту ISO (BSPT), R-резьба). Невращающийся шток и шевронное уплотнение штока. Прутковая рукоятка. </t>
  </si>
  <si>
    <t>V15D-F-8N-A-N-S</t>
  </si>
  <si>
    <t>V15D-F-8N-A-N-S /</t>
  </si>
  <si>
    <t xml:space="preserve">Игольчатый клапан. Серия: V15. Размер корпуса: D. Материал: Нержавеющая сталь марки 316 / 316L. Наконечник штока: Стандартный V-образный. Материал уплотнений контактирующих с средой: PTFE. Рабочее давление при t=20C, бар: 345. Рабочая температура: от -65°C до 232°C. Проход, мм: 9,5. Коэф.расхода Cv: 1,8. Количество портов: 2. Конфигурация: Угловой. Торцевое соединение 1: Резьба внутренняя 1/2" (трубная коническая резьба по стандарту NPT, K-резьба). Торцевое соединение 2: Резьба внутренняя 1/2" (трубная коническая резьба по стандарту NPT, K-резьба). Невращающийся шток и шевронное уплотнение штока. Нейлоновая круглая рукоятка. </t>
  </si>
  <si>
    <t>V15D-F-8N-BH-SG-N-S</t>
  </si>
  <si>
    <t>V15D-F-8N-BH-SG-N-S / STAINLESS V15 SERIES D-PRO NEEDLE VALVE, 1/2" FNPT CONNECTION /</t>
  </si>
  <si>
    <t xml:space="preserve">Игольчатый клапан. Серия: V15. Размер корпуса: D. Материал: Нержавеющая сталь марки 316 / 316L. Наконечник штока: Стандартный V-образный. Материал уплотнений контактирующих с средой: PTFE. Рабочее давление при t=20C, бар: 345. Рабочая температура: от -65°C до 232°C. Проход, мм: 9,5. Коэф.расхода Cv: 1,8. Количество портов: 2. Конфигурация: Прямой. Торцевое соединение 1: Резьба внутренняя 1/2" (трубная коническая резьба по стандарту NPT, K-резьба). Торцевое соединение 2: Резьба внутренняя 1/2" (трубная коническая резьба по стандарту NPT, K-резьба). Невращающийся шток и шевронное уплотнение штока. Прутковая рукоятка. Для применения в средах, содержащих сероводород (NACE). </t>
  </si>
  <si>
    <t>V15D-F-8N-R-BH-SG-N-S</t>
  </si>
  <si>
    <t>V15D-F-8N-R-BH-SG-N-S /</t>
  </si>
  <si>
    <t xml:space="preserve">Игольчатый клапан. Серия: V15. Размер корпуса: D. Материал: Нержавеющая сталь марки 316 / 316L. Наконечник штока: Регулирующий. Материал уплотнений контактирующих с средой: PTFE. Рабочее давление при t=20C, бар: 345. Рабочая температура: от -65°C до 232°C. Проход, мм: 9,5. Коэф.расхода Cv: 1,8. Количество портов: 2. Конфигурация: Прямой. Торцевое соединение 1: Резьба внутренняя 1/2" (трубная коническая резьба по стандарту NPT, K-резьба). Торцевое соединение 2: Резьба внутренняя 1/2" (трубная коническая резьба по стандарту NPT, K-резьба). Невращающийся шток и шевронное уплотнение штока. Прутковая рукоятка. Для применения в средах, содержащих сероводород (NACE). </t>
  </si>
  <si>
    <t>V15D-F-8N-R-S</t>
  </si>
  <si>
    <t>V15D-F-8N-R-S / STAINLESS V15 SERIES D-PRO NEEDLE VALVE, 1/2" FNPT CONNECTION /</t>
  </si>
  <si>
    <t>V15D-F-8N-SG-N-S</t>
  </si>
  <si>
    <t>V15D-F-8N-SG-N-S /</t>
  </si>
  <si>
    <t xml:space="preserve">Игольчатый клапан. Серия: V15. Размер корпуса: D. Материал: Нержавеющая сталь марки 316 / 316L. Наконечник штока: Стандартный V-образный. Материал уплотнений контактирующих с средой: PTFE. Рабочее давление при t=20C, бар: 345. Рабочая температура: от -65°C до 232°C. Проход, мм: 9,5. Коэф.расхода Cv: 1,8. Количество портов: 2. Конфигурация: Прямой. Торцевое соединение 1: Резьба внутренняя 1/2" (трубная коническая резьба по стандарту NPT, K-резьба). Торцевое соединение 2: Резьба внутренняя 1/2" (трубная коническая резьба по стандарту NPT, K-резьба). Невращающийся шток и шевронное уплотнение штока. Нейлоновая круглая рукоятка. Для применения в средах, содержащих сероводород (NACE). </t>
  </si>
  <si>
    <t>V15D-F-8R-PK-BH-N-S</t>
  </si>
  <si>
    <t>V15D-F-8R-PK-BH-N-S / STAINLESS V15 SERIES D-PRO NEEDLE VALVE, 1/2" FEMALE BSPT CONNECTION /</t>
  </si>
  <si>
    <t xml:space="preserve">Игольчатый клапан. Серия: V15. Размер корпуса: D. Материал: Нержавеющая сталь марки 316 / 316L. Наконечник штока: Стандартный V-образный. Материал уплотнений контактирующих с средой: PEEK. Рабочее давление при t=20C, бар: 215. Рабочая температура: от -54°C до 315°C. Проход, мм: 9,5. Коэф.расхода Cv: 1,8. Количество портов: 2. Конфигурация: Прямой. Торцевое соединение 1: Резьба внутренняя 1/2" (трубная коническая по стандарту ISO (BSPT), R-резьба). Торцевое соединение 2: Резьба внутренняя 1/2" (трубная коническая по стандарту ISO (BSPT), R-резьба). Невращающийся шток и шевронное уплотнение штока. Прутковая рукоятка. </t>
  </si>
  <si>
    <t>V15D-F-8R-PK-BH-S</t>
  </si>
  <si>
    <t>V15D-F-8R-PK-BH-S / STAINLESS V15 SERIES D-PRO NEEDLE VALVE, 1/2" FEMALE BSPT CONNECTION /</t>
  </si>
  <si>
    <t>Игольчатый клапан. Серия: V15. Материал: Нержавеющая сталь марки 316L. Рабочее давление при t=20C, бар: 215. Рабочая температура: от -54°C до 315°C. Проход, мм: 9,5. Коэф.расхода Cv: 1,8. Конфигурация: Прямой. Т-образная рукоятка.</t>
  </si>
  <si>
    <t>V16A-D-8M-S</t>
  </si>
  <si>
    <t>V16A-D-8M-S / STAINLESS V16 SERIES D-PRO NEEDLE VALVE WITH 8MM OD CONNECTIONS AND PTFE PACKING /</t>
  </si>
  <si>
    <t xml:space="preserve">Игольчатый клапан. Серия: V16. Размер корпуса: A. Материал: Нержавеющая сталь марки 316 / 316L. Наконечник штока: Стандартный V-образный. Материал уплотнений контактирующих с средой: PTFE. Рабочее давление при t=20C, бар: 413. Рабочая температура: от -53 °C до +232 °C. Проход, мм: 4. Диаметр номинальный: 6. Коэф.расхода Cv: 0,35. Количество портов: 2. Конфигурация: Прямой. Торцевое соединение: Обжимное соединение под трубку с наружным диаметром 8 мм. Опция: Т-образная рукоятка. </t>
  </si>
  <si>
    <t>V16A-F-2N-S</t>
  </si>
  <si>
    <t>V16A-F-2N-S / STAINLESS V16 SERIES D-PRO NEEDLE VALVE, 1/8" FNPT</t>
  </si>
  <si>
    <t xml:space="preserve">Игольчатый клапан. Серия: V16. Размер корпуса: A. Материал: Нержавеющая сталь марки 316 / 316L. Наконечник штока: Стандартный V-образный. Материал уплотнений контактирующих с средой: PTFE. Рабочее давление при t=20C, бар: 413. Рабочая температура: от -53 °C до +232 °C. Проход, мм: 4. Коэф.расхода Cv: 0,35. Количество портов: 2. Конфигурация: Прямой. Торцевое соединение: Резьба внутренняя 1/8" (трубная коническая резьба по стандарту NPT, K-резьба). Опция: Т-образная рукоятка. </t>
  </si>
  <si>
    <t>V16B-F-6N-S</t>
  </si>
  <si>
    <t>V16B-F-6N-S / STAINLESS V16 SERIES D-PRO NEEDLE VALVE, 3/8" FNPT/</t>
  </si>
  <si>
    <t xml:space="preserve">Игольчатый клапан. Серия: V16. Размер корпуса: B. Материал: Нержавеющая сталь марки 316 / 316L. Наконечник штока: Стандартный V-образный. Материал уплотнений контактирующих с средой: PTFE. Рабочее давление при t=20C, бар: 413. Рабочая температура: от -53 °C до +232 °C. Количество портов: 2. Конфигурация: Прямой. Торцевое соединение: Резьба внутренняя 3/8" (трубная коническая резьба по стандарту NPT, K-резьба). Опция: Т-образная рукоятка. </t>
  </si>
  <si>
    <t>V16C-D-14M-R-SG-S</t>
  </si>
  <si>
    <t>V16C-D-14M-R-SG-S / STAINLESS V16 SERIES D-PRO NEEDLE VALVE, 14MM TUBE FITTING/</t>
  </si>
  <si>
    <t xml:space="preserve">Игольчатый клапан. Серия: V16. Размер корпуса: C. Материал: Нержавеющая сталь марки 316 / 316L. Наконечник штока: Регулирующий. Материал уплотнений контактирующих с средой: PTFE. Рабочее давление при t=20C, бар: 413. Рабочая температура: от -53 °C до +232 °C. Проход, мм: 10,5. Коэф.расхода Cv: 2,2. Количество портов: 2. Конфигурация: Прямой. Торцевое соединение: Обжимное соединение под трубку с наружным диаметром 14 мм. Опция: Т-образная рукоятка. Опция: Для применения в средах, содержащих сероводород (NACE). </t>
  </si>
  <si>
    <t>V16C-D-16M-GF-S</t>
  </si>
  <si>
    <t>V16C-D-16M-GF-S / STAINLESS V16 SERIES D-PRO NEEDLE VALVE, 16ММ TUBE FITTING/</t>
  </si>
  <si>
    <t xml:space="preserve">Игольчатый клапан. Серия: V16. Размер корпуса: C. Материал: Нержавеющая сталь марки 316 / 316L. Наконечник штока: Стандартный V-образный. Материал уплотнений контактирующих с средой: Grafoil. Рабочее давление при t=20C, бар: 413. Рабочая температура: от -53 °C до +648 °C. Количество портов: 2. Конфигурация: Прямой. Торцевое соединение: Обжимное соединение под трубку с наружным диаметром 16 мм. Опция: Т-образная рукоятка. </t>
  </si>
  <si>
    <t>V16C-D-18M-R-S</t>
  </si>
  <si>
    <t>V16C-D-18M-R-S / STAINLESS V16 SERIES D-PRO NEEDLE VALVE, 18 MM TUBE FITTING/</t>
  </si>
  <si>
    <t xml:space="preserve">Игольчатый клапан. Серия: V16. Размер корпуса: C. Материал: Нержавеющая сталь марки 316 / 316L. Наконечник штока: Регулирующий. Материал уплотнений контактирующих с средой: PTFE. Рабочее давление при t=20C, бар: 413. Рабочая температура: от -53 °C до +232 °C. Количество портов: 2. Конфигурация: Прямой. Торцевое соединение: Обжимное соединение под трубку с наружным диаметром 18 мм. Опция: Т-образная рукоятка. </t>
  </si>
  <si>
    <t>V16C-D-18M-S</t>
  </si>
  <si>
    <t xml:space="preserve">V16C-D-18M-S / STAINLESS V16 SERIES D-PRO NEEDLE VALVE, </t>
  </si>
  <si>
    <t xml:space="preserve">Игольчатый клапан. Серия: V16. Размер корпуса: C. Материал: Нержавеющая сталь марки 316 / 316L. Наконечник штока: Стандартный V-образный. Материал уплотнений контактирующих с средой: PTFE. Рабочее давление при t=20C, бар: 413. Рабочая температура: от -53 °C до +232 °C. Диаметр номинальный: 15. Количество портов: 2. Конфигурация: Прямой. Торцевое соединение: Обжимное соединение под трубку с наружным диаметром 18 мм. Опция: Т-образная рукоятка. </t>
  </si>
  <si>
    <t>V16C-F-12N-OC-S</t>
  </si>
  <si>
    <t>V16C-F-12N-OC-S / STAINLESS V16 SERIES D-PRO NEEDLE VALVE, 3/4" FNPT/</t>
  </si>
  <si>
    <t xml:space="preserve">Игольчатый клапан. Серия: V16. Размер корпуса: C. Материал: Нержавеющая сталь марки 316 / 316L. Наконечник штока: Стандартный V-образный. Материал уплотнений контактирующих с средой: PTFE. Рабочее давление при t=20C, бар: 413. Рабочая температура: от -53 °C до +232 °C. Проход, мм: 11,1. Коэф.расхода Cv: 2,2. Количество портов: 2. Конфигурация: Прямой. Торцевое соединение: Резьба внутренняя 3/4" (трубная коническая резьба по стандарту NPT, K-резьба). Опция: Т-образная рукоятка. Опция: Очистка под кислород. </t>
  </si>
  <si>
    <t>V16C-MF-16N-A-S</t>
  </si>
  <si>
    <t>V16C-MF-16N-A-S/ STAINLESS V16 SERIES D-PRO NEEDLE VALVE, 1" MNPT-1" FNPT/</t>
  </si>
  <si>
    <t xml:space="preserve">Игольчатый клапан. Серия: V16. Размер корпуса: C. Материал: Нержавеющая сталь марки 316 / 316L. Наконечник штока: Стандартный V-образный. Материал уплотнений контактирующих с средой: PTFE. Рабочее давление при t=20C, бар: 413. Рабочая температура: от -53 °C до +232 °C. Проход, мм: 11,1. Диаметр номинальный: 20. Коэф.расхода Cv: 2,2. Количество портов: 2. Конфигурация: Угловой. Торцевые соединения: Резьба наружная 1" (трубная коническая резьба по стандарту NPT, K-резьба) - Резьба внутренняя 1" (трубная коническая резьба по стандарту NPT, K-резьба). Опция: Т-образная рукоятка. </t>
  </si>
  <si>
    <t>V16C-MF-8N-B-S</t>
  </si>
  <si>
    <t>V16C-MF-8N-B-S / STAINLESS V16 SERIES D-PRO NEEDLE VALVE, 1/2" MNPT-1/2" FNPT/</t>
  </si>
  <si>
    <t xml:space="preserve">Игольчатый клапан. Серия: V16. Размер корпуса: C. Материал: Нержавеющая сталь марки 316 / 316L. Наконечник штока: Шаровый. Материал уплотнений контактирующих с средой: PTFE. Рабочее давление при t=20C, бар: 413. Рабочая температура: от -53 °C до +232 °C. Проход, мм: 11,1. Коэф.расхода Cv: 2,2. Количество портов: 2. Конфигурация: Прямой. Торцевые соединения: Резьба наружная 1/2" (трубная коническая резьба по стандарту NPT, K-резьба) - Резьба внутренняя 1/2" (трубная коническая резьба по стандарту NPT, K-резьба). Опция: Т-образная рукоятка. </t>
  </si>
  <si>
    <t>V16C-SW-8T-S</t>
  </si>
  <si>
    <t>V16C-SW-8T-S / STAINLESS V16 SERIES D-PRO NEEDLE VALVE, 1/2" SOCKET WELD /</t>
  </si>
  <si>
    <t xml:space="preserve">Игольчатый клапан. Серия: V16. Размер корпуса: C. Материал: Нержавеющая сталь марки 316 / 316L. Наконечник штока: Стандартный V-образный. Материал уплотнений контактирующих с средой: PTFE. Рабочее давление при t=20C, бар: 413. Рабочая температура: от -53 °C до +232 °C. Количество портов: 2. Конфигурация: Прямой. Торцевое соединение: Соединение под приварку в раструб трубки с наружным диаметром 1/2". Опция: Т-образная рукоятка. </t>
  </si>
  <si>
    <t>V23A-MF-4N-OC-GR-B</t>
  </si>
  <si>
    <t>V23A-MF-4N-OC-GR-B / BRASS V23 SERIES D-PRO PLUG VALVE, 1/4" MNPT - 1/4" FNPT/</t>
  </si>
  <si>
    <t xml:space="preserve">Пробковый кран. Серия: V23. Размер корпуса: A. Материал: Латунь. Материал уплотнений контактирующих с средой: FKM (Viton) с покрытием PTFE. Рабочее давление при t=20C, бар: 206. Рабочая температура: от -28 °C до +204 °C. Проход, мм: 4,4. Коэф.расхода Cv: 0,9999. Количество портов: 2. Конфигурация: Прямой. Торцевые соединения: Резьба наружная 1/4" (трубная коническая резьба по стандарту NPT, K-резьба) - Резьба внутренняя 1/4" (трубная коническая резьба по стандарту NPT, K-резьба). Опция: Цвет рукоятки - Зеленый. Опция: Очистка под кислород. </t>
  </si>
  <si>
    <t>V33A-D-6M-1-S</t>
  </si>
  <si>
    <t>V33A-D-6M-1-S / STAINLESS V33 SERIES D-PRO CHECK VALVE, 6 MM OD CONNECTION /</t>
  </si>
  <si>
    <t xml:space="preserve">Обратный клапан. Серия: V33. Размер корпуса: A. Материал: Нержавеющая сталь марки 316 / 316L. Материал уплотнений контактирующих с средой: FKM (Viton). Рабочее давление при t=20C, бар: 206. Рабочая температура: от -28 °C до +204 °C. Проход, мм: 4,8. Диаметр номинальный: 4. Коэф.расхода Cv: 0,47. Количество портов: 2. Конфигурация: Прямой. Торцевое соединение: Обжимное соединение под трубку с наружным диаметром 6 мм. Опция: Номинальное давление срабатывания: 1 фунт./кв. Дюйм (0.07 бар). </t>
  </si>
  <si>
    <t>V33A-D-6M-1/3-SG-S</t>
  </si>
  <si>
    <t>V33A-D-6M-1/3-SG-S / STAINLESS V33 SERIES D-PRO CHECK VALVE, 6 MM OD CONNECTION /</t>
  </si>
  <si>
    <t xml:space="preserve">Обратный клапан. Серия: V33. Размер корпуса: A. Материал: Нержавеющая сталь марки 316 / 316L. Материал уплотнений контактирующих с средой: EPDM. Рабочее давление при t=20C, бар:206. Рабочая температура: от -45 °C до +148 °C. Проход, мм: 4,8. Коэф.расхода Cv: 0,47. Количество портов: 2. Конфигурация: Прямой. Торцевое соединение: Обжимное соединение под трубку с наружным диаметром 6 мм. Опция: Номинальное давление срабатывания: 1/3 фунт./кв. дюйм (0.02 бар). Опция: Для применения в средах, содержащих сероводород (NACE). </t>
  </si>
  <si>
    <t>V33A-M-4N-1/3-B</t>
  </si>
  <si>
    <t>V33A-M-4N-1/3-B / BRASS V33 SERIES D-PRO CHECK VALVE, 1/4" MNPT /</t>
  </si>
  <si>
    <t xml:space="preserve">Обратный клапан. Серия: V33. Размер корпуса: A. Материал: Латунь. Материал уплотнений контактирующих с средой: NBR. Рабочее давление при t=20C, бар: 206. Рабочая температура: от -20 °C до +105 °C. Количество портов: 2. Конфигурация: Прямой. Торцевое соединение: Резьба наружная 1/4" (трубная коническая резьба по стандарту NPT, K-резьба). Опция: Номинальное давление срабатывания: 1/3 фунт./кв. дюйм (0.02 бар). </t>
  </si>
  <si>
    <t>V33A-M-4N-1/3-S</t>
  </si>
  <si>
    <t>V33A-M-4N-1/3-S / STAINLESS V33 SERIES D-PRO CHECK VALVE, 1/4" MNPT /</t>
  </si>
  <si>
    <t xml:space="preserve">Обратный клапан. Серия: V33. Размер корпуса: A. Материал: Нержавеющая сталь марки 316 / 316L. Материал уплотнений контактирующих с средой: FKM (Viton). Рабочее давление при t=20C, бар: 206. Рабочая температура: от -28 °C до +204 °C. Количество портов: 2. Конфигурация: Прямой. Торцевое соединение: Резьба наружная 1/4" (трубная коническая резьба по стандарту NPT, K-резьба). Опция: Номинальное давление срабатывания: 1/3 фунт./кв. дюйм (0.02 бар). </t>
  </si>
  <si>
    <t>V33B-M-6N-1-S</t>
  </si>
  <si>
    <t xml:space="preserve">V33B-M-6N-1-S / STAINLESS V33 SERIES D-PRO CHECK VALVE, 3/8" MNPT/ </t>
  </si>
  <si>
    <t xml:space="preserve">Обратный клапан. Серия: V33. Размер корпуса: B. Материал: Нержавеющая сталь марки 316 / 316L. Материал уплотнений контактирующих с средой: FKM (Viton). Рабочее давление при t=20C, бар: 206. Рабочая температура: от -28 °C до +204 °C. Проход, мм: 7,1. Коэф.расхода Cv: 1,48. Количество портов: 2. Конфигурация: Прямой. Торцевое соединение: Резьба наружная 3/8" (трубная коническая резьба по стандарту NPT, K-резьба). Опция: Номинальное давление срабатывания: 1 фунт./кв. Дюйм (0.07 бар). </t>
  </si>
  <si>
    <t>V33C-D-12M-1/3-OC-B</t>
  </si>
  <si>
    <t>V33C-D-12M-1/3-OC-B / BRASS V33 SERIES D-PRO CHECK VALVE, 12MM OD CONNECTION, CLEANING FOR OXYGEN/</t>
  </si>
  <si>
    <t xml:space="preserve">Обратный клапан. Серия: V33. Размер корпуса: C. Материал: Латунь. Материал уплотнений контактирующих с средой: NBR. Рабочее давление при t=20C, бар: 206. Рабочая температура: от -20 °C до +105 °C. Проход, мм: 10. Коэф.расхода Cv: 1,7. Количество портов: 2. Конфигурация: Прямой. Торцевое соединение: Обжимное соединение под трубку с наружным диаметром 12 мм. Опция: Номинальное давление срабатывания: 1/3 фунт./кв. дюйм (0.02 бар). Опция: Очистка под кислород. </t>
  </si>
  <si>
    <t>V33E-D-12T-3-S</t>
  </si>
  <si>
    <t>V33E-D-12T-3-S / STAINLESS V33 SERIES D-PRO CHECK VALVE, 3/4" OD DK-LOK FITTINGS  /</t>
  </si>
  <si>
    <t xml:space="preserve">Обратный клапан. Серия: V33. Размер корпуса: E. Материал: Нержавеющая сталь марки 316 / 316L. Материал уплотнений контактирующих с средой: FKM (Viton). Рабочее давление при t=20C, бар: 137. Рабочая температура: от -28 °C до +204 °C. Проход, мм: 16. Коэф.расхода Cv: 5,2. Количество портов: 2. Конфигурация: Прямой. Торцевое соединение: Обжимное соединение под трубку с наружным диаметром 3/4". Опция: Номинальное давление срабатывания: 3 фунт./кв. Дюйм (0.21 бар). </t>
  </si>
  <si>
    <t>V33E-D-12T-EP-1-S</t>
  </si>
  <si>
    <t>V33E-D-12T-EP-1-S / STAINLESS V33 SERIES D-PRO CHECK VALVE, 3/4" OD DK-LOK FITTINGS  /</t>
  </si>
  <si>
    <t xml:space="preserve">Обратный клапан. Серия: V33. Размер корпуса: E. Материал: Нержавеющая сталь марки 316 / 316L. Материал уплотнений контактирующих с средой: EPDM. Рабочее давление при t=20C, бар: 137. Рабочая температура: от -45 °C до +135 °C. Проход, мм: 16. Коэф.расхода Cv: 5,2. Количество портов: 2. Конфигурация: Прямой. Торцевое соединение: Обжимное соединение под трубку с наружным диаметром 3/4". Опция: Номинальное давление срабатывания: 1 фунт./кв. Дюйм (0.07 бар). </t>
  </si>
  <si>
    <t>V46A-F-8R-GF-S</t>
  </si>
  <si>
    <t>V46A-F-8R-GF-S / STAINLESS V46A SERIES D-PRO NEEDLE VALVE, 1/2" BSPT FEMALE /</t>
  </si>
  <si>
    <t xml:space="preserve">Игольчатый клапан. Серия: V46A. Материал: Нержавеющая сталь марки 316 / 316L. Наконечник штока: Стандартный V-образный. Материал уплотнений контактирующих с средой: GRAFOIL, PEEK. Рабочее давление при t=20C, бар: 689. Рабочая температура: от -54°C до 648°C. Проход, мм: 4,7. Коэф.расхода Cv: 0,83. Количество портов: 2. Конфигурация: Отсечение. Торцевое соединение 1: Резьба внутренняя 1/2" (трубная коническая по стандарту ISO (BSPT), R-резьба). Торцевое соединение 2: Резьба внутренняя 1/2" (трубная коническая по стандарту ISO (BSPT), R-резьба). </t>
  </si>
  <si>
    <t>V46A-MF-6N-C</t>
  </si>
  <si>
    <t>V46A-MF-6N-C / CARBON STEEL V46A SERIES D-PRO NEEDLE VALVE, 3/8" MNPT - 3/8" FNPT /</t>
  </si>
  <si>
    <t xml:space="preserve">Игольчатый клапан. Серия: V46A. Материал: Углеродистая сталь. Наконечник штока: Стандартный V-образный. Материал уплотнений контактирующих с средой: PTFE, PEEK. Рабочее давление при t=20C, бар: 689. Рабочая температура: от -29°C до 176°C. Проход, мм: 4,7. Коэф.расхода Cv: 0,83. Количество портов: 2. Конфигурация: Отсечение. Торцевое соединение 1: Резьба наружная 3/8" (трубная коническая резьба по стандарту NPT, K-резьба). Торцевое соединение 2: Резьба внутренняя 3/8" (трубная коническая резьба по стандарту NPT, K-резьба). </t>
  </si>
  <si>
    <t>V46V2-12N8R-GF-S</t>
  </si>
  <si>
    <t>V46V2-12N8R-GF-S / STAINLESS V46 SERIES D-PRO BLOCK AND BLEED VALVE, 3/4" MNPT-1/2" BSPT F /</t>
  </si>
  <si>
    <t xml:space="preserve">Сдвоенный игольчатый клапан. Серия: V46V2. Материал: Нержавеющая сталь марки 316 / 316L. Наконечник штока: Стандартный V-образный. Материал уплотнений контактирующих с средой: GRAFOIL. Рабочее давление при t=20C, бар: 413. Рабочая температура: от -54°C до 648°C. Проход, мм: 5. Количество портов: 3. Конфигурация: Отсечение и сброс. Торцевое соединение 1: Резьба наружная 3/4" (трубная коническая резьба по стандарту NPT, K-резьба). Торцевое соединение 2: Резьба внутренняя 1/2" (трубная коническая по стандарту ISO (BSPT), R-резьба). Торцевое соединение 3: Резьба внутренняя 1/4" (трубная коническая резьба по стандарту NPT, K-резьба). </t>
  </si>
  <si>
    <t>V46V2-12N8R-S</t>
  </si>
  <si>
    <t>V46V2-12N8R-S / STAINLESS V46 SERIES D-PRO BLOCK AND BLEED VALVE, 3/4" MNPT-1/2" BSPT F /</t>
  </si>
  <si>
    <t xml:space="preserve">Сдвоенный игольчатый клапан. Серия: V46V2. Материал: Нержавеющая сталь марки 316 / 316L. Наконечник штока: Стандартный V-образный. Материал уплотнений контактирующих с средой: PTFE. Рабочее давление при t=20C, бар: 413. Рабочая температура: от -65°C до 232°C. Проход, мм: 5. Количество портов: 3. Конфигурация: Отсечение и сброс. Торцевое соединение 1: Резьба наружная 3/4" (трубная коническая резьба по стандарту NPT, K-резьба). Торцевое соединение 2: Резьба внутренняя 1/2" (трубная коническая по стандарту ISO (BSPT), R-резьба). Торцевое соединение 3: Резьба внутренняя 1/4" (трубная коническая резьба по стандарту NPT, K-резьба). </t>
  </si>
  <si>
    <t>V46V2-20M15-NTA2-C</t>
  </si>
  <si>
    <t xml:space="preserve">V46V2-20M15-NTA2-C / </t>
  </si>
  <si>
    <t xml:space="preserve">Сдвоенный игольчатый клапан. Серия: V46V2. Материал: Углеродистая сталь. Наконечник штока: Стандартный V-образный. Материал уплотнений контактирующих с средой: PTFE. Рабочее давление при t=20C, бар: 413. Рабочая температура: от -29°C до 176°C. Проход, мм: 5. Количество портов: 3. Конфигурация: Отсечение и сброс. Торцевое соединение 1: Резьба наружная M20X1.5 (метрическая цилиндрическая). Торцевое соединение 2: Резьба внутренняя M20X1.5 (метрическая цилиндрическая). Торцевое соединение 3: Резьба внутренняя 1/4" (трубная коническая резьба по стандарту NPT, K-резьба). </t>
  </si>
  <si>
    <t>V46V2-20M15-S</t>
  </si>
  <si>
    <t>V46V2-20M15-S / Не заказывать. Актуальный артикул V46V2-20M15G-S</t>
  </si>
  <si>
    <t xml:space="preserve">Сдвоенный игольчатый клапан. Серия: V46V2. Материал: Нержавеющая сталь марки 316 / 316L. Наконечник штока: Стандартный V-образный. Материал уплотнений контактирующих с средой: PTFE. Рабочее давление при t=20C, бар: 413. Рабочая температура: от -65°C до 232°C. Проход, мм: 5. Количество портов: 3. Конфигурация: Отсечение и сброс. Торцевое соединение 1: Резьба наружная M20X1.5 (метрическая цилиндрическая). Торцевое соединение 2: Резьба внутренняя M20X1.5 (метрическая цилиндрическая). Торцевое соединение 3: Резьба внутренняя 1/4" (трубная коническая резьба по стандарту NPT, K-резьба). </t>
  </si>
  <si>
    <t>V46V2-8R-S</t>
  </si>
  <si>
    <t>V46V2-8R-S / STAINLESS V46 SERIES D-PRO BLOCK AND BLEED VALVE, 1/2" BSPT MALE - 1/2" BSPT FEMALE /</t>
  </si>
  <si>
    <t xml:space="preserve">Сдвоенный игольчатый клапан. Серия: V46V2. Материал: Нержавеющая сталь марки 316 / 316L. Наконечник штока: Стандартный V-образный. Материал уплотнений контактирующих с средой: PTFE. Рабочее давление при t=20C, бар: 413. Рабочая температура: от -65°C до 232°C. Проход, мм: 5. Количество портов: 3. Конфигурация: Отсечение и сброс. Торцевое соединение 1: Резьба наружная 1/2" (трубная коническая по стандарту ISO (BSPT), R-резьба). Торцевое соединение 2: Резьба внутренняя 1/2" (трубная коническая по стандарту ISO (BSPT), R-резьба). Торцевое соединение 3: Резьба внутренняя 1/4" (трубная коническая резьба по стандарту NPT, K-резьба). </t>
  </si>
  <si>
    <t>V46V2-F-8GN-S</t>
  </si>
  <si>
    <t>V46V2-F-8GN-S / STAINLESS V46 SERIES D-PRO BLOCK AND BLEED VALVE, 1/2" BSPP FEMALE - 1/2" FNPT /</t>
  </si>
  <si>
    <t xml:space="preserve">Сдвоенный игольчатый клапан. Серия: V46V2. Материал: Нержавеющая сталь марки 316 / 316L. Наконечник штока: Стандартный V-образный. Материал уплотнений контактирующих с средой: PTFE. Рабочее давление при t=20C, бар: 413. Рабочая температура: от -65°C до 232°C. Проход, мм: 5. Количество портов: 3. Конфигурация: Отсечение и сброс. Торцевое соединение 1: Резьба внутренняя 1/2" (трубная цилиндрическая по стандарту ISO (BSPP), G-резьба). Торцевое соединение 2: Резьба внутренняя 1/2" (трубная коническая резьба по стандарту NPT, K-резьба). Торцевое соединение 3: Резьба внутренняя 1/4" (трубная коническая резьба по стандарту NPT, K-резьба). </t>
  </si>
  <si>
    <t>V61-M-4N-150-B</t>
  </si>
  <si>
    <t>V61-M-4N-150-B/ BRASS V61 SERIES D-PRO VENT RELIEF VALVE, MALE 1/4" MNPT /</t>
  </si>
  <si>
    <t xml:space="preserve">Предохранительный клапан. V61. Материал: Латунь. Материал уплотнений: NBR. Торцевые соединения: Резьба наружная 1/4" (трубная коническая резьба по стандарту NPT, K-резьба). Максимальное рабочее давление: 28 бар. Рабочая температура: от -40 °C до +121 °C. Диапазон давления срабатывания от 8,68 до 10,4 бар (от 126 до 150 фунт./кв.дюйм). </t>
  </si>
  <si>
    <t>V61-M-8N-10-S</t>
  </si>
  <si>
    <t>V61-M-8N-10-S/ STAINLESS V61 SERIES D-PRO VENT RELIEF VALVE, MALE 1/2" MNPT /</t>
  </si>
  <si>
    <t xml:space="preserve">Предохранительный клапан. V61. Материал: Нержавеющая сталь марки 316 / 316L. Материал уплотнений: FKM. Торцевые соединения: Резьба наружная 1/2" (трубная коническая резьба по стандарту NPT, K-резьба). Максимальное рабочее давление: 28 бар. Рабочая температура: от -28 °C до +204 °C. Диапазон давления срабатывания от 0,52 до 1,03 бар (от 7,6 до 15 фунт./кв.дюйм). </t>
  </si>
  <si>
    <t>V61-M-8N-20-S</t>
  </si>
  <si>
    <t>V61-M-8N-20-S / STAINLESS V61 SERIES D-PRO VENT RELIEF VALVE, MALE 1/2" MNPT /</t>
  </si>
  <si>
    <t xml:space="preserve">Предохранительный клапан. V61. Материал: Нержавеющая сталь марки 316 / 316L. Материал уплотнений: FKM. Торцевые соединения: Резьба наружная 1/2" (трубная коническая резьба по стандарту NPT, K-резьба). Максимальное рабочее давление: 28 бар. Рабочая температура: от -28 °C до +204 °C. Диапазон давления срабатывания от 1,1 до 2,41 бар (от 16 до 35 фунт./кв.дюйм). </t>
  </si>
  <si>
    <t>V66-D-6M-OC</t>
  </si>
  <si>
    <t>V66-D-6M-OC / STAINLESS V66 SERIES D-PRO RELIEF VALVE, 6MM OD CONNECTION /</t>
  </si>
  <si>
    <t xml:space="preserve">Предохранительный клапан. V66. Конфигурация: Угловой. Материал: Нержавеющая сталь марки 316 / 316L. Материал уплотнений: FKM (Viton). Торцевые соединения: Обжимное соединение под трубку с наружным диаметром 6 мм - Обжимное соединение под трубку с наружным диаметром 6 мм. ДУ: 3,4. Коэф.расхода Cv: 0,41. Максимальное рабочее давление: 413 бар. Рабочая температура: от -4 °C до +121 °C. Опция: Очистка под кислород. </t>
  </si>
  <si>
    <t>V66-D-6T-EP/RVS-CA</t>
  </si>
  <si>
    <t>V66-D-6T-EP/RVS-CA /  STAINLESS V66 SERIES D-PRO RELIEF VALVE, 3/8" OD CONNECTION /</t>
  </si>
  <si>
    <t>Предохранительный клапан. Серия: V66. Материал: Нержавеющая сталь марки 316 / 316L. Материал уплотнений: FKM (Viton). Торцевые соединения: Обжимное соединение под трубку с наружным диаметром 3/8" - Обжимное соединение под трубку с наружным диаметром 3/8". Диаметр отверстия: 3,4 мм. Макс рабочее давление: 413 бар. Рабочая температура: от -1°C до 121°C. Особенности: Пружина в комплекте: Диапазон давления срабатывания от 51,6 до 103 бар (от 750 до 1500 фунт./кв.дюйм).</t>
  </si>
  <si>
    <t>V66-MF-8N</t>
  </si>
  <si>
    <t>V66-MF-8N / STAINLESS V66 SERIES D-PRO RELIEF VALVE, 1/2" MALE/FEMALE NPT CONNECTION /</t>
  </si>
  <si>
    <t xml:space="preserve">Предохранительный клапан. V66. Конфигурация: Угловой. Материал: Нержавеющая сталь марки 316 / 316L. Материал уплотнений: FKM (Viton). Торцевые соединения: Резьба наружная 1/2" (трубная коническая резьба по стандарту NPT, K-резьба) - Резьба внутренняя 1/2" (трубная коническая резьба по стандарту NPT, K-резьба). ДУ: 3,4. Коэф.расхода Cv: 0,41. Максимальное рабочее давление: 413 бар. Рабочая температура: от -4 °C до +121 °C. </t>
  </si>
  <si>
    <t>V66-MF-8N-EP</t>
  </si>
  <si>
    <t>V66-MF-8N-EP / STAINLESS V66 SERIES D-PRO RELIEF VALVE, 1/2" MALE/FEMALE NPT CONNECTION /</t>
  </si>
  <si>
    <t xml:space="preserve">Предохранительный клапан. V66. Конфигурация: Угловой. Материал: Нержавеющая сталь марки 316 / 316L. Материал уплотнений: EPDM. Торцевые соединения: Резьба наружная 1/2" (трубная коническая резьба по стандарту NPT, K-резьба) - Резьба внутренняя 1/2" (трубная коническая резьба по стандарту NPT, K-резьба). ДУ: 3,4. Коэф.расхода Cv: 0,41. Максимальное рабочее давление: 413 бар. Рабочая температура: от -1 °C до +121 °C. </t>
  </si>
  <si>
    <t>V81A-F-4G-GZP-S</t>
  </si>
  <si>
    <t>V81A-F-4G-GZP-S / STAINLESS STEEL V81 SERIES D-PRO BALL VALVE, 1/4" FEMALE BSPP CONNECTION /</t>
  </si>
  <si>
    <t>Шаровый кран. Серия: V81. Размер корпуса: A. Материал: Нержавеющая сталь марки 316L. Рабочее давление при t=20C, бар: 68,9. Рабочая температура: от -30 °C до 232 °C. Проход, мм: 5. Коэф.расхода Cv:  1,35. Количество портов: 2. Конфигурация: Прямой. Торцевое соединение 1: Резьба внутренняя 1/2" (трубная цилиндрическая по стандарту ISO (BSPP), G-резьба). Торцевое соединение 2: Резьба внутренняя 1/2" (трубная цилиндрическая по стандарту ISO (BSPP), G-резьба). Спец. маркировка.</t>
  </si>
  <si>
    <t>V81A-F-4R-TF-S</t>
  </si>
  <si>
    <t>V81A-F-4R-TF-S/ STAINLESS STEEL V81 SERIES D-PRO BALL VALVE, 1/4" BSPT CONNECTION /</t>
  </si>
  <si>
    <t xml:space="preserve">Шаровый кран. Серия: V81. Размер корпуса: A. Материал: Нержавеющая сталь марки 316 / 316L. Материал седла: TFM 1600. Материал уплотнений контактирующих с средой: FKM (Viton), PTFE. Рабочее давление при t=20C, бар: 137. Рабочая температура: от -29 °C до 204 °C. Проход, мм: 5. Коэф.расхода Cv:  1,35. Количество портов: 2. Конфигурация: Прямой. Торцевое соединение 1: Резьба внутренняя 1/4" (трубная коническая по стандарту ISO (BSPT), R-резьба). Торцевое соединение 2: Резьба внутренняя 1/4" (трубная коническая по стандарту ISO (BSPT), R-резьба). </t>
  </si>
  <si>
    <t>V81C-D-14M-TF-S</t>
  </si>
  <si>
    <t>V81C-D-14M-TF-S / STAINLESS STEEL V81 SERIES D-PRO BALL VALVE, 14 MM OD DK-LOK CONNECTION /</t>
  </si>
  <si>
    <t xml:space="preserve">Шаровый кран. Серия: V81. Размер корпуса: C. Материал: Нержавеющая сталь марки 316 / 316L. Материал седла: TFM 1600. Материал уплотнений контактирующих с средой: FKM (Viton), PTFE. Рабочее давление при t=20C, бар: 137. Рабочая температура: от -65 °C до 204 °C. Количество портов: 2. Конфигурация: Прямой. Торцевое соединение 1: Обжимное соединение под трубку с наружным диаметром 14 мм. Торцевое соединение 2: Обжимное соединение под трубку с наружным диаметром 14 мм. </t>
  </si>
  <si>
    <t>V81C-DF-8T8N-S</t>
  </si>
  <si>
    <t>V81C-DF-8T8N-S / STAINLESS STEEL V81 SERIES D-PRO BALL VALVE, 1/2" OD DK-LOK, 1/2" FNPT /</t>
  </si>
  <si>
    <t xml:space="preserve">Шаровый кран. Серия: V81. Размер корпуса: C. Материал: Нержавеющая сталь марки 316 / 316L. Материал седла: PTFE. Материал уплотнений контактирующих с средой: FKM (Viton), PTFE. Рабочее давление при t=20C, бар: 68,9. Рабочая температура: от -65 °C до 232 °C. Проход, мм: 9. Коэф.расхода Cv:  9,25. Количество портов: 2. Конфигурация: Прямой. Торцевое соединение 1: Обжимное соединение под трубку с наружным диаметром 1/2". Торцевое соединение 2: Резьба внутренняя 1/2" (трубная коническая резьба по стандарту NPT, K-резьба). </t>
  </si>
  <si>
    <t>V81C-F-20M15R-GZP-S</t>
  </si>
  <si>
    <t>V81C-F-20M15R-GZP-S/ STAINLESS STEEL V81 SERIES D-PRO BALL VALVE,  M20x1.5 Female /</t>
  </si>
  <si>
    <t xml:space="preserve">Шаровый кран. Серия: V81. Материал: Нержавеющая сталь марки 316L. Рабочее давление при t=20C, бар: 68,9. Рабочая температура: от -30 °C до 232 °C. Проход, мм: 9. Коэф.расхода Cv:  9,25. Конфигурация: Прямой. </t>
  </si>
  <si>
    <t>V81C-F-8G-TF-S</t>
  </si>
  <si>
    <t>V81C-F-8G-TF-S / STAINLESS STEEL V81 SERIES D-PRO BALL VALVE, 1/2" BSPP CONNECTION /</t>
  </si>
  <si>
    <t xml:space="preserve">Шаровый кран. Серия: V81. Размер корпуса: C. Материал: Нержавеющая сталь марки 316 / 316L. Материал седла: TFM 1600. Материал уплотнений контактирующих с средой: FKM (Viton), PTFE. Рабочее давление при t=20C, бар: 137. Рабочая температура: от -29 °C до 204 °C. Количество портов: 2. Конфигурация: Прямой. Торцевое соединение 1: Резьба внутренняя 1/2" (трубная цилиндрическая по стандарту ISO (BSPP), G-резьба) форма А. Торцевое соединение 2: Резьба внутренняя 1/2" (трубная цилиндрическая по стандарту ISO (BSPP), G-резьба) форма А. </t>
  </si>
  <si>
    <t>V81C-MD-4R12M-TF-S</t>
  </si>
  <si>
    <t>V81C-MD-4R12M-TF-S / STAINLESS STEEL V81 SERIES D-PRO BALL VALVE, 1/4" MALE BSPT -  12 MM OD DK-LOK/</t>
  </si>
  <si>
    <t xml:space="preserve">Шаровый кран. Серия: V81. Размер корпуса: C. Материал: Нержавеющая сталь марки 316 / 316L. Материал седла: TFM 1600. Материал уплотнений контактирующих с средой: FKM (Viton), PTFE. Рабочее давление при t=20C, бар: 137. Рабочая температура: от -29 °C до 204 °C. Проход, мм: 9. Коэф.расхода Cv:  9,25. Количество портов: 2. Конфигурация: Прямой. Торцевое соединение 1: Резьба наружная 1/4" (трубная коническая по стандарту ISO (BSPT), R-резьба). Торцевое соединение 2: Обжимное соединение под трубку с наружным диаметром 12 мм. </t>
  </si>
  <si>
    <t>V81D-D-16M-BF-S</t>
  </si>
  <si>
    <t>V81D-D-16M-BF-S / STAINLESS STEEL V81 SERIES D-PRO BALL VALVE, 16 MM TUBE FITTING/</t>
  </si>
  <si>
    <t xml:space="preserve">Шаровый кран. Серия: V81. Размер корпуса: D. Материал: Нержавеющая сталь марки 316 / 316L. Материал седла: PTFE. Материал уплотнений контактирующих с средой: FKM (Viton), PTFE. Рабочее давление при t=20C, бар: 68,9. Рабочая температура: от -30 °C до 232 °C. Проход, мм: 12,5. Количество портов: 2. Конфигурация: Прямой. Торцевое соединение 1: Обжимное соединение под трубку с наружным диаметром 16 мм. Торцевое соединение 2: Обжимное соединение под трубку с наружным диаметром 16 мм. Рукоятка бабочка. </t>
  </si>
  <si>
    <t>V81D-D-16M-S</t>
  </si>
  <si>
    <t>V81D-D-16M-S / STAINLESS STEEL V81 SERIES D-PRO BALL VALVE, 16 MM TUBE FITTING/</t>
  </si>
  <si>
    <t xml:space="preserve">Шаровый кран. Серия: V81. Размер корпуса: D. Материал: Нержавеющая сталь марки 316 / 316L. Материал седла: PTFE. Материал уплотнений контактирующих с средой: FKM (Viton), PTFE. Рабочее давление при t=20C, бар: 68,9. Рабочая температура: от -30 °C до 232 °C. Проход, мм: 12,5. Коэф.расхода Cv:  10,6. Количество портов: 2. Конфигурация: Прямой. Торцевое соединение 1: Обжимное соединение под трубку с наружным диаметром 16 мм. Торцевое соединение 2: Обжимное соединение под трубку с наружным диаметром 16 мм. </t>
  </si>
  <si>
    <t>V823D-D-12M-OC-BL-B</t>
  </si>
  <si>
    <t>V823D-D-12M-OC-BL-B/ BRASS V82 SERIES D-PRO 3-WAY BALL VALVE, 12MM OD CONNECTION/</t>
  </si>
  <si>
    <t xml:space="preserve">Шаровый кран. Серия: V82. Размер корпуса: D. Материал: Латунь. Материал седла: PTFE. Рабочее давление при t=20C, бар: 103. Рабочая температура: от +10 °C до +65 °C. Проход, мм: 9,5. Коэф.расхода Cv: 12. Количество портов: 3. Конфигурация: Переключающий. Торцевое соединение: Обжимное соединение под трубку с наружным диаметром 12 мм. Опция: Цвет рукоятки - Синий. Опция: Очистка под кислород. </t>
  </si>
  <si>
    <t>V82D-D-8T-SG-S</t>
  </si>
  <si>
    <t>V82D-D-8T-SG-S / STAINLESS V82 SERIES D-PRO BALL VALVE, 1/2" OD CONNECTION / with sour gas.</t>
  </si>
  <si>
    <t xml:space="preserve">Шаровый кран. Серия: V82. Размер корпуса: D. Материал: Нержавеющая сталь марки 316 / 316L. Материал седла: PTFE. Рабочее давление при t=20C, бар: 172. Рабочая температура: от 10 °C до 65 °C. Проход, мм: 10,3. Коэф.расхода Cv:  12. Количество портов: 2. Конфигурация: Прямой. Торцевое соединение 1: Обжимное соединение под трубку с наружным диаметром 1/2". Торцевое соединение 2: Обжимное соединение под трубку с наружным диаметром 1/2". Для применения в средах, содержащих сероводород (NACE). </t>
  </si>
  <si>
    <t>V83A-D-6T-S</t>
  </si>
  <si>
    <t>V83A-D-6T-S / STAINLESS V83 SERIES D-PRO BALL VALVE, 3/8" OD CONNECTION /</t>
  </si>
  <si>
    <t xml:space="preserve">Шаровый кран. Серия: V83. Размер корпуса: A. Материал: Нержавеющая сталь марки 316 / 316L. Материал седла: Усиленный PTFE. Материал уплотнений контактирующих с средой: PTFE, Усиленный PTFE, PEEK. Рабочее давление при t=20C, бар: 151. Рабочая температура: от -20 °C до +232 °C. Проход, мм: 7,1. Коэф.расхода Cv: 3,8. Количество портов: 2. Конфигурация: Прямой. Торцевое соединение: Обжимное соединение под трубку с наружным диаметром 3/8". </t>
  </si>
  <si>
    <t>V83A-SW4T-S</t>
  </si>
  <si>
    <t>V83A-SW4T-S / STAINLESS V83 SERIES D-PRO BALL VALVE, 1/4" PIPE SOCKET WELD /</t>
  </si>
  <si>
    <t xml:space="preserve">Шаровый кран. Серия: V83. Размер корпуса: A. Материал: Нержавеющая сталь марки 316 / 316L. Материал седла: Усиленный PTFE. Материал уплотнений контактирующих с средой: PTFE, Усиленный PTFE, PEEK. Рабочее давление при t=20C, бар: 151. Рабочая температура: от -28 °C до +232 °C. Проход, мм: 4,8. Диаметр номинальный: 6. Коэф.расхода Cv: 1,2. Количество портов: 2. Конфигурация: Прямой. Торцевое соединение: Соединение под приварку в раструб трубки с наружным диаметром 1/4". </t>
  </si>
  <si>
    <t>V83B-F-8R-S</t>
  </si>
  <si>
    <t>V83B-F-8R-S / STAINLESS V83 SERIES D-PRO BALL VALVE, 1/2" BSPT CONNECTION /</t>
  </si>
  <si>
    <t xml:space="preserve">Шаровый кран. Серия: V83. Размер корпуса: B. Материал: Нержавеющая сталь марки 316 / 316L. Материал седла: Усиленный PTFE. Материал уплотнений контактирующих с средой: PTFE, Усиленный PTFE, PEEK. Рабочее давление при t=20C, бар: 151. Рабочая температура: от -20 °C до +232 °C. Проход, мм: 13,1. Диаметр номинальный: 12. Коэф.расхода Cv: 12. Количество портов: 2. Конфигурация: Прямой. Торцевое соединение: Резьба внутренняя 1/2" (трубная коническая по стандарту ISO (BSPT), R-резьба). </t>
  </si>
  <si>
    <t>V86A-3S-D-6M-PC</t>
  </si>
  <si>
    <t>V86A-3S-D-6M-PC  / STAINLESS V86 SERIES 3 WAY D-PRO BALL VALVE, 6 MM OD DK-LOK CONNECTION/</t>
  </si>
  <si>
    <t xml:space="preserve">Шаровый кран. Серия: V86. Размер корпуса: A. Материал: Нержавеющая сталь марки 316 / 316L. Материал седла: PCTFE. Материал уплотнений контактирующих с средой: FKM (Viton), PTFE. Рабочее давление при t=20C, бар: 275. Рабочая температура: от -30 °C до 180 °C. Количество портов: 3. Конфигурация: 3-х ходовой, боковое впускное отверстие. Торцевое соединение 1: Обжимное соединение под трубку с наружным диаметром 6 мм. Торцевое соединение 2: Обжимное соединение под трубку с наружным диаметром 6 мм. Торцевое соединение 3: Обжимное соединение под трубку с наружным диаметром 6 мм. </t>
  </si>
  <si>
    <t>V86A-3S-D-8M-P2-PC</t>
  </si>
  <si>
    <t>V86A-3S-D-8M-P2-PC  / STAINLESS V86 SERIES 3 WAY D-PRO BALL VALVE, 8 MM OD DK-LOK CONNECTION/</t>
  </si>
  <si>
    <t xml:space="preserve">Шаровый кран. Серия: V86. Размер корпуса: A. Материал: Нержавеющая сталь марки 316 / 316L. Материал седла: PCTFE. Материал уплотнений контактирующих с средой: FKM (Viton), PTFE. Рабочее давление при t=20C, бар: 275. Рабочая температура: от -30 °C до 180 °C. Количество портов: 3. Торцевое соединение 1: Обжимное соединение под трубку с наружным диаметром 8 мм. Торцевое соединение 2: Обжимное соединение под трубку с наружным диаметром 8 мм. Торцевое соединение 3: Обжимное соединение под трубку с наружным диаметром 8 мм. Монтаж в винтовое отверстие на панели. </t>
  </si>
  <si>
    <t>V86A-D-6M-PC</t>
  </si>
  <si>
    <t xml:space="preserve">V86A-D-6M-PC/ STAINLESS V86 SERIES D-PRO BALL VALVE, </t>
  </si>
  <si>
    <t xml:space="preserve">Шаровый кран. Серия: V86. Размер корпуса: A. Материал: Нержавеющая сталь марки 316 / 316L. Материал седла: PCTFE. Материал уплотнений контактирующих с средой: FKM (Viton), PTFE. Рабочее давление при t=20C, бар: 413. Рабочая температура: от -65 °C до 180 °C. Проход, мм: 4,8. Количество портов: 2. Конфигурация: Прямой. Торцевое соединение 1: Обжимное соединение под трубку с наружным диаметром 6 мм. Торцевое соединение 2: Обжимное соединение под трубку с наружным диаметром 6 мм. </t>
  </si>
  <si>
    <t>V86A-F-4G-PK-GZP</t>
  </si>
  <si>
    <t>V86A-F-4G-PK-GZP / STAINLESS V86 SERIES D-PRO BALL VALVE, 1/4" BSPP CONNECTION /</t>
  </si>
  <si>
    <t xml:space="preserve">Шаровый кран. Серия: V86. Материал: Нержавеющая сталь марки 316 / 316L. Рабочее давление при t=20C, бар: 689. Рабочая температура: от -65 °C до 260 °C. Проход, мм: 10. Коэф.расхода Cv:  7,5. Конфигурация: Прямой. </t>
  </si>
  <si>
    <t>V86A-F-4G-PK-P1</t>
  </si>
  <si>
    <t>V86A-F-4G-PK-P1 / STAINLESS V86 SERIES D-PRO BALL VALVE, 1/4" BSPP CONNECTION /</t>
  </si>
  <si>
    <t xml:space="preserve">Шаровый кран. Серия: V86. Размер корпуса: A. Материал: Нержавеющая сталь марки 316 / 316L. Материал седла: PEEK. Материал уплотнений контактирующих с средой: FKM (Viton), PTFE. Рабочее давление при t=20C, бар: 689. Рабочая температура: от -65 °C до 260 °C. Количество портов: 2. Конфигурация: Прямой. Торцевое соединение 1: Резьба внутренняя 1/4" (трубная цилиндрическая по стандарту ISO (BSPP), G-резьба) форма А. Торцевое соединение 2: Резьба внутренняя 1/4" (трубная цилиндрическая по стандарту ISO (BSPP), G-резьба) форма А. Стопорная гайка, для монтажа на панели. </t>
  </si>
  <si>
    <t>V86A-F-8G-PK-GZP</t>
  </si>
  <si>
    <t>V86A-F-8G-PK-GZP / STAINLESS V86 SERIES D-PRO BALL VALVE, 1/2" FEMALE BSPP CONNECTION</t>
  </si>
  <si>
    <t>V86A-F-8R-PK-M</t>
  </si>
  <si>
    <t>V86A-F-8R-PK-M / Monel V86 SERIES D-PRO BALL VALVE, 1/2" FEMALE BSPT CONNECTION</t>
  </si>
  <si>
    <t xml:space="preserve">Шаровый кран. Серия: V86. Размер корпуса: A. Материал: Сплав марки 400 (Монель). Материал седла: PEEK. Материал уплотнений контактирующих с средой: FKM (Viton), PTFE. Рабочее давление при t=20C, бар: 689. Рабочая температура: от -54 °C до 260 °C. Количество портов: 2. Конфигурация: Прямой. Торцевое соединение 1: Резьба внутренняя 1/2" (трубная коническая по стандарту ISO (BSPT), R-резьба). Торцевое соединение 2: Резьба внутренняя 1/2" (трубная коническая по стандарту ISO (BSPT), R-резьба). </t>
  </si>
  <si>
    <t>V86A-M-8G-PK-GZP</t>
  </si>
  <si>
    <t>V86A-M-8G-PK-GZP / STAINLESS V86 SERIES D-PRO BALL VALVE, 1/2 BSPP/</t>
  </si>
  <si>
    <t>V86A-MF-8R-PK</t>
  </si>
  <si>
    <t>V86A-MF-8R-PK / STAINLESS V86 SERIES D-PRO BALL VALVE, 1/2" BSPT, 1/2" BSPT/</t>
  </si>
  <si>
    <t xml:space="preserve">Шаровый кран. Серия: V86. Размер корпуса: A. Материал: Нержавеющая сталь марки 316 / 316L. Материал седла: PEEK. Материал уплотнений контактирующих с средой: FKM (Viton), PTFE. Рабочее давление при t=20C, бар: 689. Рабочая температура: от -65 °C до 260 °C. Проход, мм: 10. Коэф.расхода Cv:  7,5. Количество портов: 2. Конфигурация: Прямой. Торцевое соединение 1: Резьба наружная 1/2" (трубная коническая по стандарту ISO (BSPT), R-резьба). Торцевое соединение 2: Резьба внутренняя 1/2" (трубная коническая по стандарту ISO (BSPT), R-резьба). </t>
  </si>
  <si>
    <t>V86C-F-16N-PK-S</t>
  </si>
  <si>
    <t>V86C-F-16N-PK-S / STAINLESS V86 SERIES D-PRO BALL VALVE, 1" FNPT CONNECTION /</t>
  </si>
  <si>
    <t xml:space="preserve">Шаровый кран. Серия: V86. Размер корпуса: C. Материал: Нержавеющая сталь марки 316 / 316L. Материал седла: PEEK. Материал уплотнений контактирующих с средой: FKM (Viton), PTFE. Рабочее давление при t=20C, бар: 413. Рабочая температура: от -65 °C до 210 °C. Проход, мм: 19. Коэф.расхода Cv:  30. Количество портов: 2. Конфигурация: Прямой. Торцевое соединение 1: Резьба внутренняя 1" (трубная коническая резьба по стандарту NPT, K-резьба). Торцевое соединение 2: Резьба внутренняя 1" (трубная коническая резьба по стандарту NPT, K-резьба). </t>
  </si>
  <si>
    <t>VB16A-MF-4N-A-SG-S</t>
  </si>
  <si>
    <t>VB16A-MF-4N-A-SG-S / STAINLESS VB16 SERIES D-PRO NEEDLE VALVE, 1/4" MNPT - 1/4" FNPT /</t>
  </si>
  <si>
    <t xml:space="preserve">Игольчатый клапан. Серия: VB16. Материал: Нержавеющая сталь марки 316. Наконечник штока: Конусный наконечник штока. Рабочее давление при t=20C, бар: 413. Рабочая температура: от -54°C до 232°C. Проход, мм: 3,2. Коэф.расхода Cv: 0,21. Конфигурация: Угловой. Торцевое соединение 1: Резьба наружная 1/4" (трубная коническая резьба по стандарту NPT, K-резьба). Торцевое соединение 2: Резьба внутренняя 1/4" (трубная коническая резьба по стандарту NPT, K-резьба). Для применения в средах, содержащих сероводород (NACE). </t>
  </si>
  <si>
    <t>VB16B-D-12M-S</t>
  </si>
  <si>
    <t>VB16B-D-12M-S / STAINLESS VB16 SERIES D-PRO NEEDLE VALVE, 12 mm TUBE FITTING/</t>
  </si>
  <si>
    <t xml:space="preserve">Игольчатый вентиль. VB16. Конфигурация: Прямой. Наконечник штока: Конусный. Материал: Нерж. сталь 316 L. Материал уплотнений: PFA. ДУ: 6,4. Коэф.расхода Cv: 0,73. Максимальное рабочее давление: 413 бар. Рабочая температура: от -53 °C до +232 °C. </t>
  </si>
  <si>
    <t>VB16B-MF-8N-S</t>
  </si>
  <si>
    <t>VB16B-MF-8N-S / STAINLESS VB16 SERIES D-PRO NEEDLE VALVE, 1/2" MNPT- 1/2" FNPT /</t>
  </si>
  <si>
    <t xml:space="preserve">Игольчатый клапан D-Pro. VB16. Конфигурация: Прямой. Наконечник штока: Конусный. Материал: Нерж. сталь 316 . Материал уплотнений: PFA, PCTFE. Торцевые соединения: На входе-наружняя коническая резьба 1/2"NPT, на выходе-внутренняя коническая резьба 1/2" NPT. ДУ: 6,4. Коэф.расхода Cv: 0,73. Максимальное рабочее давление: 413 бар. Рабочая температура: от -53 °C до +148 °C. </t>
  </si>
  <si>
    <t>VBR56-2V-8N-SG-S</t>
  </si>
  <si>
    <t>VBR56-2V-8N-SG-S / STAINLESS V56 SERIES D-PRO 2-VALVES REMOTE MOUNT MANIFOLD, 1/2" FNPT /</t>
  </si>
  <si>
    <t xml:space="preserve">Двухвентильный манифольд. Серия: VBR56. Материал: Нержавеющая сталь марки 316 / 316L. Наконечник штока: Стандартный V-образный. Материал уплотнений контактирующих с средой: PTFE, PEEK. Рабочее давление при t=20C, бар: 413. Рабочая температура: от -54°C до 232°C. Проход, мм: 3,2. Количество портов: 3. Конфигурация: Отсечение и сброс. Торцевое соединение 1: Резьба внутренняя 1/2" (трубная коническая резьба по стандарту NPT, K-резьба). Торцевое соединение 2: Резьба внутренняя 1/2" (трубная коническая резьба по стандарту NPT, K-резьба). Торцевое соединение 3: Резьба внутренняя 1/2" (трубная коническая резьба по стандарту NPT, K-резьба). Для применения в средах, содержащих сероводород (NACE). </t>
  </si>
  <si>
    <t>VBR56-3V-8N-S</t>
  </si>
  <si>
    <t>VBR56-3V-8N-S / STAINLESS V56 SERIES D-PRO 3-VALVES REMOTE MOUNT MANIFOLD, 1/2" FNPT /</t>
  </si>
  <si>
    <t xml:space="preserve">Трехвентильный манифольд. Серия: VBR56. Материал: Нержавеющая сталь марки 316 / 316L. Наконечник штока: Стандартный V-образный. Материал уплотнений контактирующих с средой: PTFE, PEEK. Рабочее давление при t=20C, бар: 413. Рабочая температура: от -54°C до 232°C. Проход, мм: 6,4. Количество портов: 4. Конфигурация: Двойное отсечение и уравнивание. Торцевое соединение 1: Резьба внутренняя 1/2" (трубная коническая резьба по стандарту NPT, K-резьба). Торцевое соединение 2: Резьба внутренняя 1/2" (трубная коническая резьба по стандарту NPT, K-резьба). </t>
  </si>
  <si>
    <t>VBR56-5V-8N-VH2N-S</t>
  </si>
  <si>
    <t>VBR56-5V-8N-VH2N-S / STAINLESS V56 SERIES D-PRO 5-VALVES REMOTE MOUNT MANIFOLD, 1/2" FNPT /</t>
  </si>
  <si>
    <t xml:space="preserve">Пятивентильный манифольд. Серия: VBR56. Материал: Нержавеющая сталь марки 316 / 316L. Наконечник штока: Стандартный V-образный. Материал уплотнений контактирующих с средой: PTFE. Рабочее давление при t=20C, бар: 413. Рабочая температура: от -54°C до 232°C. Проход, мм: 6,4. Количество портов: 8. Конфигурация: Двойное отсечение, двойное уравнивание и сброс. Торцевое соединение 1: Резьба внутренняя 1/2" (трубная коническая резьба по стандарту NPT, K-резьба). Торцевое соединение 2: Резьба внутренняя 1/2" (трубная коническая резьба по стандарту NPT, K-резьба). Торцевое соединение 3: Резьба внутренняя 1/8" (трубная коническая резьба по стандарту NPT, K-резьба). </t>
  </si>
  <si>
    <t>VBV-M-4N-BH-OC-S</t>
  </si>
  <si>
    <t>VBV-M-4N-BH-OC-S / Bleed valve 1/4" MNPT/</t>
  </si>
  <si>
    <t xml:space="preserve">Клапан сбросной. Серия: VBV. Материал: Нержавеющая сталь марки 316 / 316L. Рабочее давление при t=20C, бар: 689. Рабочая температура: от -65°C до 454°C. Проход, мм: 3,2. Коэф.расхода Cv: 0,25. Количество портов: 1. Торцевое соединение 1: Резьба наружная 1/4" (трубная коническая резьба по стандарту NPT, K-резьба). Прутковая рукоятка. Очистка под кислород. </t>
  </si>
  <si>
    <t>VC86B-D-12M-LD</t>
  </si>
  <si>
    <t>VC86B-D-12M-LD-S / STAINLESS VC86 SERIES D-PRO BALL VALVE, 12 MM OD TUBE FITTING /</t>
  </si>
  <si>
    <t xml:space="preserve">Шаровый кран. Серия: VC86. Размер корпуса: B. Материал: Нержавеющая сталь марки 316 / 316L. Материал седла: PEEK. Материал уплотнений контактирующих с средой: HNBR, PTFE. Рабочее давление при t=20C, бар: 274. Рабочая температура: от -40 °C до +120 °C. Проход, мм: 10. Коэф.расхода Cv: 10,1. Количество портов: 2. Конфигурация: Прямой. Торцевое соединение: Обжимное соединение под трубку с наружным диаметром 12 мм. Опция: Рычажная рукоятка с замком. </t>
  </si>
  <si>
    <t>VC86B-F-12N-S</t>
  </si>
  <si>
    <t>VC86B-F-12N-S / STAINLESS VC86 SERIES D-PRO BALL VALVE, 3/4 in FNPT CONNECTION /</t>
  </si>
  <si>
    <t xml:space="preserve">Шаровый кран. Серия: VC86. Размер корпуса: B. Материал: Нержавеющая сталь марки 316 / 316L. Материал седла: PEEK. Материал уплотнений контактирующих с средой: HNBR, PTFE. Рабочее давление при t=20C, бар: 274. Рабочая температура: от -40 °C до +120 °C. Проход, мм: 12,7. Коэф.расхода Cv: 10,1. Количество портов: 2. Конфигурация: Прямой. Торцевое соединение: Резьба внутренняя 3/4" (трубная коническая резьба по стандарту NPT, K-резьба). </t>
  </si>
  <si>
    <t>VCH36B-M-8N-1/3-OC-S</t>
  </si>
  <si>
    <t>VCH36B-M-8N-1/3-OC-S / SS VCH36 SERIES D-PRO HIGH PRESSURE CHECK VALVE, 1/2" MNPT  /</t>
  </si>
  <si>
    <t xml:space="preserve">Обратный клапан для КПГ. Серия: VCH36. Размер корпуса: B. Материал: Нержавеющая сталь марки 316 / 316L. Материал уплотнений контактирующих с средой: HNBR. Рабочее давление при t=20C, бар: 274. Рабочая температура: от -40 °C до +121 °C. Коэф.расхода Cv: 1,8. Количество портов: 2. Конфигурация: Прямой. Торцевое соединение: Резьба наружная 1/2" (трубная коническая резьба по стандарту NPT, K-резьба). Опция: Номинальное давление срабатывания: 1/3 фунт./кв. дюйм (0.02 бар). Опция: Очистка под кислород. </t>
  </si>
  <si>
    <t>VES56-5V2F-S</t>
  </si>
  <si>
    <t>VES56-5V2F-S / STAINLESS V56 SERIES 5-VALVES DIRECT MOUNT MANIFOLD, SP-99 /</t>
  </si>
  <si>
    <t>Пятивентильный манифольд. Серия: VES56. Материал: Нержавеющая сталь марки 316 / 316L. Наконечник штока: Стандартный V-образный. Материал уплотнений контактирующих с средой: PTFE, PEEK. Рабочее давление при t=20C, бар: 413. Рабочая температура: от -54°C до 232°C. Проход, мм: 6,4. Количество портов: 5. Конфигурация: Двойное отсечение, двойное уравнивание и сброс. Торцевое соединение 1: Фланец MSS SP-99. Торцевое соединение 2: Фланец MSS SP-99. Торцевое соединение 3: Резьба внутренняя 1/4" (трубная коническая резьба по стандарту NPT, K-резьба). Два фланца с прорезями для удобства монтажа.</t>
  </si>
  <si>
    <t>VG823A-D-4T-OC-S</t>
  </si>
  <si>
    <t>VG823A-D-4T-OC-S / STAINLESS VG82 SERIES D-PRO 3-WAY BALL VALVE, 1/4" OD CONNECTION / with oxygen cleaning.</t>
  </si>
  <si>
    <t>Шаровый кран. Серия: V82. Размер корпуса: A. Материал: Нержавеющая сталь марки 316 / 316L. Материал седла: PFA. Рабочее давление при t=20C, бар: 172. Рабочая температура: от 0 °C до 150 °C. Проход, мм: 3,2. Коэф.расхода Cv:  0,6. Количество портов: 3. Конфигурация: Переключающий. Торцевое соединение 1: Обжимное соединение под трубку с наружным диаметром 1/4". Торцевое соединение 2: Обжимное соединение под трубку с наружным диаметром 1/4". Торцевое соединение 3: Обжимное соединение под трубку с наружным диаметром 1/4". Очистка под кислород. Цельное седло.</t>
  </si>
  <si>
    <t>VG823A-D-4T-PCS1-S</t>
  </si>
  <si>
    <t>VG823A-D-4T-PCS1-S / STAINLESS VG82 SERIES D-PRO 3-WAY BALL VALVE, 1/4" OD CONNECTION /</t>
  </si>
  <si>
    <t xml:space="preserve">Шаровый кран. Серия: V82. Размер корпуса: A. Материал: Нержавеющая сталь марки 316 / 316L. Материал седла: PFA. Рабочее давление при t=20C, бар: 172. Рабочая температура: от 0°C до +150 °C. Проход, мм: 3,2. Коэф.расхода Cv: 0,6. Количество портов: 3. Конфигурация: Переключающий. Торцевое соединение: Обжимное соединение под трубку с наружным диаметром 1/4". Опция: Пневмопривод (один.действ. 90°, Норм. закрытый, NBR, -40..+80 С, Соединение техн. воздуха: внеш. резьба G1/8", мин. 2,5 бар, макс 8 бар). Цельное седло. </t>
  </si>
  <si>
    <t>VG82A-F-2N-S</t>
  </si>
  <si>
    <t>VG82A-F-2N-S / STAINLESS STEEL V82 SERIES D-PRO BALL VALVE, 1/8" FNPT CONNECTION /</t>
  </si>
  <si>
    <t xml:space="preserve">Шаровый кран. Серия: V82. Размер корпуса: A. Материал: Нержавеющая сталь марки 316 / 316L. Материал седла: PFA. Рабочее давление при t=20C, бар: 172. Рабочая температура: от 0°C до +150 °C. Проход, мм: 3,2. Коэф.расхода Cv: 0,5. Количество портов: 2. Конфигурация: Прямой. Торцевое соединение: Резьба внутренняя 1/8" (трубная коническая резьба по стандарту NPT, K-резьба). Цельное седло. </t>
  </si>
  <si>
    <t>VG82B-D-4T-SG-S</t>
  </si>
  <si>
    <t>VG82B-D-4T-SG-S / STAINLESS VG82 SERIES D-PRO BALL VALVE, 1/4" OD CONNECTION /</t>
  </si>
  <si>
    <t>Шаровый кран. Серия: V82. Размер корпуса: B. Материал: Нержавеющая сталь марки 316 / 316L. Материал седла: PFA. Рабочее давление при t=20C, бар: 206. Рабочая температура: от 0 °C до 150 °C. Проход, мм: 4,8. Коэф.расхода Cv:  1,4. Количество портов: 2. Конфигурация: Прямой. Торцевое соединение 1: Обжимное соединение под трубку с наружным диаметром 1/4". Торцевое соединение 2: Обжимное соединение под трубку с наружным диаметром 1/4". Для применения в средах, содержащих сероводород (NACE). Цельное седло.</t>
  </si>
  <si>
    <t>VH16B-D-4T-R-S</t>
  </si>
  <si>
    <t>VH16B-D-4T-R-S / STAINLESS VH16 SERIES D-PRO NEEDLE VALVE, 1/4 OD/</t>
  </si>
  <si>
    <t xml:space="preserve">Игольчатый клапан. Серия: VH16. Размер корпуса: B. Материал: Нержавеющая сталь марки 316 / 316L. Наконечник штока: Регулирующий. Материал уплотнений контактирующих с средой: PTFE. Рабочее давление при t=20C, бар: 689. Рабочая температура: от -53 °C до +232 °C. Количество портов: 2. Конфигурация: Прямой. Торцевое соединение: Обжимное соединение под трубку с наружным диаметром 1/4". Опция: Т-образная рукоятка. </t>
  </si>
  <si>
    <t>VH36A-D-2T-KZ-1/3-S</t>
  </si>
  <si>
    <t>VH36A-D-2T-KZ-1/3-S/ STAINLESS VH36 SERIES D-PRO HIGH PRESSURE CHECK VALVE, 1/8" OD CONNECTION /</t>
  </si>
  <si>
    <t xml:space="preserve">Обратный клапан высокого давления. Серия: VH36. Размер корпуса: A. Материал: Нержавеющая сталь марки 316 / 316L. Материал уплотнений контактирующих с средой: FFKM (Kalrez). Рабочее давление при t=20C, бар: 413. Рабочая температура: от -20 °C до +315 °C. Коэф.расхода Cv: 0,67. Количество портов: 2. Конфигурация: Прямой. Торцевое соединение: Обжимное соединение под трубку с наружным диаметром 1/8". Опция: Номинальное давление срабатывания: 1/3 фунт./кв. дюйм (0.02 бар). </t>
  </si>
  <si>
    <t>VH36A-D-4T-KZ-1/3-S</t>
  </si>
  <si>
    <t>VH36A-D-4T-KZ-1/3-S / STAINLESS VH36 SERIES D-PRO HIGH PRESSURE CHECK VALVE 1/4" OD /</t>
  </si>
  <si>
    <t xml:space="preserve">Обратный клапан высокого давления. Серия: VH36. Размер корпуса: A. Материал: Нержавеющая сталь марки 316 / 316L. Материал уплотнений контактирующих с средой: FFKM (Kalrez). Рабочее давление при t=20C, бар: 413. Рабочая температура: от -20 °C до +315 °C. Коэф.расхода Cv: 0,67. Количество портов: 2. Конфигурация: Прямой. Торцевое соединение: Обжимное соединение под трубку с наружным диаметром 1/4". Опция: Номинальное давление срабатывания: 1/3 фунт./кв. дюйм (0.02 бар). </t>
  </si>
  <si>
    <t>VH36B-D-8T-1-S</t>
  </si>
  <si>
    <t>VH36B-D-8T-1-S / STAINLESS VH36 SERIES D-PRO HIGH PRESSURE CHECK VALVE, 1/2" OD TUBE FITTING/</t>
  </si>
  <si>
    <t xml:space="preserve">Обратный клапан высокого давления. Серия: VH36. Размер корпуса: B. Материал: Нержавеющая сталь марки 316 / 316L. Материал уплотнений контактирующих с средой: FKM (Viton). Рабочее давление при t=20C, бар: 413. Рабочая температура: от -28 °C до +204 °C. Коэф.расхода Cv: 1,8. Количество портов: 2. Конфигурация: Прямой. Торцевое соединение: Обжимное соединение под трубку с наружным диаметром 1/2". Опция: Номинальное давление срабатывания: 1 фунт./кв. Дюйм (0.07 бар). </t>
  </si>
  <si>
    <t>VH36C-D-20M-25-S</t>
  </si>
  <si>
    <t>VH36C-D-20M-25-S / STAINLESS VH36 SERIES D-PRO HIGH PRESSURE CHECK VALVE, 20 MM TUBE FITTINGS/</t>
  </si>
  <si>
    <t xml:space="preserve">Обратный клапан высокого давления. Серия: VH36. Размер корпуса: C. Материал: Нержавеющая сталь марки 316 / 316L. Материал уплотнений контактирующих с средой: FKM (Viton). Рабочее давление при t=20C, бар: 344. Рабочая температура: от -28 °C до +204 °C. Коэф.расхода Cv: 4,7. Количество портов: 2. Конфигурация: Прямой. Торцевое соединение: Обжимное соединение под трубку с наружным диаметром 20 мм. Опция: Номинальное давление срабатывания: 25 фунт./кв. дюйм (1.72 бар). </t>
  </si>
  <si>
    <t>VH36C-M-12N-1/3-OC-S</t>
  </si>
  <si>
    <t>VH36C-M-12N-1/3-OC-S / STAINLESS VH36 SERIES D-PRO HIGH PRESSURE CHECK VALVE, 3/4" MNPT/</t>
  </si>
  <si>
    <t xml:space="preserve">Обратный клапан высокого давления. Серия: VH36. Размер корпуса: C. Материал: Нержавеющая сталь марки 316 / 316L. Материал уплотнений контактирующих с средой: FKM (Viton). Рабочее давление при t=20C, бар: 344. Рабочее давление при tmax: 271 бар. Рабочая температура: от -28 °C до +204 °C. Коэф.расхода Cv: 4,7. Количество портов: 2. Конфигурация: Прямой. Торцевое соединение: Резьба наружная 3/4" (трубная коническая резьба по стандарту NPT, K-резьба). Опция: Номинальное давление срабатывания: 1/3 фунт./кв. дюйм (0.02 бар). Опция: Очистка под кислород. </t>
  </si>
  <si>
    <t>VH36C-M-16N-1/3-S</t>
  </si>
  <si>
    <t>VH36C-M-16N-1/3-S / STAINLESS VH36 SERIES D-PRO HIGH PRESSURE CHECK VALVE, 1" MNPT/</t>
  </si>
  <si>
    <t xml:space="preserve">Обратный клапан высокого давления. Серия: VH36. Размер корпуса: C. Материал: Нержавеющая сталь марки 316 / 316L. Материал уплотнений контактирующих с средой: FKM (Viton). Рабочее давление при t=20C, бар: 344. Рабочая температура: от -28 °C до +204 °C. Диаметр номинальный: 10. Коэф.расхода Cv: 4,7. Количество портов: 2. Конфигурация: Прямой. Торцевое соединение: Резьба наружная 1" (трубная коническая резьба по стандарту NPT, K-резьба). Опция: Номинальное давление срабатывания: 1/3 фунт./кв. дюйм (0.02 бар). </t>
  </si>
  <si>
    <t>VH86A-D-3M-PK-S</t>
  </si>
  <si>
    <t xml:space="preserve">VH86A-D-3M-PK-S / STAINLESS VH86 SERIES D-PRO BALL VALVE, 3 MM OD CONNECTION, </t>
  </si>
  <si>
    <t xml:space="preserve">Шаровый кран. Серия: VH86. Размер корпуса: A. Материал: Нержавеющая сталь марки 316 / 316L. Материал седла: PEEK. Материал уплотнений контактирующих с средой: PTFE. Рабочее давление при t=20C, бар:413. Рабочая температура: от -54 °C до +230 °C. Проход, мм: 12. Коэф.расхода Cv: 0,18. Количество портов: 2. Конфигурация: Прямой. Торцевое соединение: Обжимное соединение под трубку с наружным диаметром 3 мм. </t>
  </si>
  <si>
    <t>VH86B-D-10M-RD-S</t>
  </si>
  <si>
    <t xml:space="preserve">VH86B-D-10M-RD-S / STAINLESS VH86 SERIES D-PRO BALL VALVE, 10MM OD CONNECTION, </t>
  </si>
  <si>
    <t xml:space="preserve">Шаровый кран. Серия: VH86. Размер корпуса: B. Материал: Нержавеющая сталь марки 316 / 316L. Материал седла: PCTFE. Материал уплотнений контактирующих с средой: PTFE. Рабочее давление при t=20C, бар: 413. Рабочая температура: от -30 °C до +180 °C. Проход, мм: 6,4. Коэф.расхода Cv: 2,34. Количество портов: 2. Конфигурация: Прямой. Торцевое соединение: Обжимное соединение под трубку с наружным диаметром 10 мм. Опция: Цвет рукоятки - Красный. </t>
  </si>
  <si>
    <t>VH86B-D-6M-PE-S</t>
  </si>
  <si>
    <t>VH86B-D-6M-PE-S / STAINLESS VH86 SERIES D-PRO BALL VALVE, 6 MM OD CONNECTION /</t>
  </si>
  <si>
    <t xml:space="preserve">Шаровый кран. Серия: VH86. Размер корпуса: B. Материал: Нержавеющая сталь марки 316 / 316L. Материал седла: PCTFE. Материал уплотнений контактирующих с средой: PTFE. Рабочее давление при t=20C, бар:413. Рабочая температура: от -30 °C до +180 °C. Проход, мм: 4,7. Диаметр номинальный: 6. Коэф.расхода Cv: 1,04. Количество портов: 2. Конфигурация: Прямой. Торцевое соединение: Обжимное соединение под трубку с наружным диаметром 6 мм. </t>
  </si>
  <si>
    <t>VH86B-F-4R-PK-S</t>
  </si>
  <si>
    <t xml:space="preserve">VH86B-F-4R-PK-S / STAINLESS VH86 SERIES D-PRO BALL VALVE, 1/4" Female ISO Tapered Thread/ </t>
  </si>
  <si>
    <t xml:space="preserve">Шаровый кран. Серия: VH86. Размер корпуса: B. Материал: Нержавеющая сталь марки 316 / 316L. Материал седла: PEEK. Материал уплотнений контактирующих с средой: PTFE. Рабочее давление при t=20C, бар: 413. Рабочая температура: от -54 °C до +230 °C. Количество портов: 2. Конфигурация: Прямой. Торцевое соединение: Резьба внутренняя 1/4" (трубная коническая по стандарту ISO (BSPT), R-резьба). </t>
  </si>
  <si>
    <t>VH86C-3B-D-12M-S</t>
  </si>
  <si>
    <t>VH86C-3B-D-12M-S / STAINLESS 3 WAY VH86 SERIES D-PRO BALL VALVE, 12 MM OD CONNECTION /</t>
  </si>
  <si>
    <t xml:space="preserve">Шаровый кран. Серия: VH86. Размер корпуса: C. Материал: Нержавеющая сталь марки 316 / 316L. Материал седла: PCTFE. Материал уплотнений контактирующих с средой: PTFE. Рабочее давление при t=20C, бар: 275. Рабочая температура: от -50 °C до +180 °C. Проход, мм: 9,5. Коэф.расхода Cv: 3,46. Количество портов: 3. Конфигурация: 3-х ходовой, нижнее впускное отверстие. Торцевое соединение: Обжимное соединение под трубку с наружным диаметром 12 мм. </t>
  </si>
  <si>
    <t>VH86C-F-6N-S</t>
  </si>
  <si>
    <t>VH86C-F-6N-S / STAINLESS VH86 SERIES D-PRO BALL VALVE, 3/8" FNPT CONNECTION /</t>
  </si>
  <si>
    <t xml:space="preserve">Шаровый кран. Серия: VH86. Размер корпуса: C. Материал: Нержавеющая сталь марки 316 / 316L. Материал седла: PCTFE. Материал уплотнений контактирующих с средой: PTFE. Рабочее давление при t=20C, бар: 413. Рабочая температура: от -30 °C до +180 °C. Проход, мм: 10,3. Диаметр номинальный: 10. Коэф.расхода Cv: 6,42. Количество портов: 2. Конфигурация: Прямой. Торцевое соединение: Резьба внутренняя 3/8" (трубная коническая резьба по стандарту NPT, K-резьба). </t>
  </si>
  <si>
    <t>VH86C-MF-8N-PK-S</t>
  </si>
  <si>
    <t>VH86C-MF-8N-PK-S / STAINLESS VH86 SERIES D-PRO BALL VALVE, 1/2" FNPT - 1/2" MNPT /</t>
  </si>
  <si>
    <t xml:space="preserve">Шаровый кран. Серия: VH86. Размер корпуса: C. Материал: Нержавеющая сталь марки 316 / 316L. Материал седла: PEEK. Материал уплотнений контактирующих с средой: PTFE. Рабочее давление при t=20C, бар: 413. Рабочая температура: от -54 °C до +230 °C. Проход, мм: 10,3. Коэф.расхода Cv: 6,42. Количество портов: 2. Конфигурация: Прямой. Торцевые соединения: Резьба наружная 1/2" (трубная коническая резьба по стандарту NPT, K-резьба) - Резьба внутренняя 1/2" (трубная коническая резьба по стандарту NPT, K-резьба). </t>
  </si>
  <si>
    <t>VL36C-F-8N-SG-S</t>
  </si>
  <si>
    <t>VL36C-F-8N-SG-S / STAINLESS VL36 SERIES D-PRO LIFT CHECK VALVE, ½” FNPT CONNECTION /</t>
  </si>
  <si>
    <t xml:space="preserve">Обратный клапан с подъемным золотником. Серия: VL36. Размер корпуса: C. Материал: Нержавеющая сталь марки 316 / 316L. Рабочее давление при t=20C, бар: 413. Рабочая температура: от -53 °C до +482 °C. Проход, мм: 11,1. Коэф.расхода Cv: 2,2. Количество портов: 2. Конфигурация: Прямой. Торцевое соединение: Резьба внутренняя 1/2" (трубная коническая резьба по стандарту NPT, K-резьба). Опция: Для применения в средах, содержащих сероводород (NACE). </t>
  </si>
  <si>
    <t>VL823A-D-6M-BL-OC-B</t>
  </si>
  <si>
    <t>VL823A-D-6M-BL-OC-B / BRASS 3 WAY V82 SERIES D-PRO BALL VALVE, 6 MM OD CONNECTION, BLUE HANDLE /</t>
  </si>
  <si>
    <t xml:space="preserve">Шаровый кран. Серия: V82. Размер корпуса: A. Материал: Латунь. Материал седла: PFA. Рабочее давление при t=20C, бар:172. Рабочая температура: до +65 °C. Проход, мм: 3,2. Коэф.расхода Cv: 0,6. Количество портов: 3. Конфигурация: Переключающий. Торцевое соединение: Обжимное соединение под трубку с наружным диаметром 6 мм. Опция: Цвет рукоятки - Синий. Опция: Очистка под кислород. </t>
  </si>
  <si>
    <t>VL82A-D-3M-A-S</t>
  </si>
  <si>
    <t>VL82A-D-3M-A-S / STAINLESS V82 SERIES D-PRO BALL VALVE, 3 MM OD CONNECTION /</t>
  </si>
  <si>
    <t xml:space="preserve">Шаровый кран. Серия: V82. Размер корпуса: A. Материал: Нержавеющая сталь марки 316 / 316L. Материал седла: PFA. Рабочее давление при t=20C, бар: 172. Рабочая температура: от 0°C до +65 °C. Проход, мм: 2,4. Диаметр номинальный: 2,5. Коэф.расхода Cv: 0,15. Количество портов: 2. Конфигурация: Угловой. Торцевое соединение: Обжимное соединение под трубку с наружным диаметром 3 мм. </t>
  </si>
  <si>
    <t>VL82A-F-2N-S</t>
  </si>
  <si>
    <t>VL82A-F-2N-S / STAINLESS V82 SERIES D-PRO BALL VALVE, 1/8" FNPT CONNECTION /</t>
  </si>
  <si>
    <t xml:space="preserve">Шаровый кран. Серия: V82. Размер корпуса: A. Материал: Нержавеющая сталь марки 316 / 316L. Материал седла: PFA. Рабочее давление при t=20C, бар: 172. Рабочая температура: от 0°C до +65 °C. Проход, мм: 3,2. Диаметр номинальный: 2,5. Коэф.расхода Cv: 0,5. Количество портов: 2. Конфигурация: Прямой. Торцевое соединение: Резьба внутренняя 1/8" (трубная коническая резьба по стандарту NPT, K-резьба). </t>
  </si>
  <si>
    <t>VL82B-D-4T-S</t>
  </si>
  <si>
    <t>VL82B-D-4T-S / STAINLESS V82 SERIES D-PRO BALL VALVE, 1/4" OD CONNECTION /</t>
  </si>
  <si>
    <t xml:space="preserve">Шаровый кран. Серия: VL82B. Размер корпуса: B. Материал: Нержавеющая сталь марки 316 / 316L. Материал седла: PFA. Рабочее давление при t=20C, бар: 206. Рабочая температура: от -54 °C до 65 °C. Проход, мм: 4,8. Коэф.расхода Cv:  1,4. Количество портов: 2. Конфигурация: Прямой. Торцевое соединение 1: Обжимное соединение под трубку с наружным диаметром 1/4". Торцевое соединение 2: Обжимное соединение под трубку с наружным диаметром 1/4". </t>
  </si>
  <si>
    <t>VL82B-D-8M-A-S</t>
  </si>
  <si>
    <t>VL82B-D-8M-A-S / STAINLESS V82 SERIES D-PRO BALL VALVE, 8 MM OD CONNECTION /</t>
  </si>
  <si>
    <t xml:space="preserve">Шаровый кран. Серия: VL82B. Размер корпуса: B. Материал: Нержавеющая сталь марки 316 / 316L. Материал седла: PFA. Рабочее давление при t=20C, бар: 206. Рабочая температура: от -54 °C до 65 °C. Проход, мм: 4,8. Коэф.расхода Cv:  0,9. Количество портов: 2. Конфигурация: Угловой. Торцевое соединение 1: Обжимное соединение под трубку с наружным диаметром 8 мм. Торцевое соединение 2: Обжимное соединение под трубку с наружным диаметром 8 мм. </t>
  </si>
  <si>
    <t>VL82B-MD-4N4T-S</t>
  </si>
  <si>
    <t>VL82B-MD-4N4T-S / STAINLESS V82 SERIES D-PRO BALL VALVE, 1/4" MNPT - 1/4" TUBE FITTING/</t>
  </si>
  <si>
    <t xml:space="preserve">Шаровый кран. Серия: VL82B. Размер корпуса: B. Материал: Нержавеющая сталь марки 316 / 316L. Материал седла: PFA. Рабочее давление при t=20C, бар: 206. Рабочая температура: от -54 °C до 65 °C. Проход, мм: 4,8. Коэф.расхода Cv:  1,4. Количество портов: 2. Конфигурация: Прямой. Торцевое соединение 1: Резьба наружная 1/4" (трубная коническая резьба по стандарту NPT, K-резьба). Торцевое соединение 2: Обжимное соединение под трубку с наружным диаметром 1/4". </t>
  </si>
  <si>
    <t>VL82CD6MTMNTA1-S</t>
  </si>
  <si>
    <t>VL82C-D-6M-TM-NTA1-S / STAINLESS V82 SERIES D-PRO BALL VALVE, 6 MM OD CONNECTION /</t>
  </si>
  <si>
    <t xml:space="preserve">Шаровый кран. V82. Конфигурация: Прямой. Материал: Нержавеющая сталь марки 316L. Материал уплотнений: PTFE. Торцевые соединения: Обжимные соединения под трубку с наружным диаметром 6 мм. ДУ: 7,1. Коэф.расхода Cv: 3. Максимальное рабочее давление: 206 бар. Рабочая температура: от -54 °C до +65 °C. С монтажными резьбовыми отверстиями, Размеры согласно чертежу. </t>
  </si>
  <si>
    <t>VL82D-F-8N-B</t>
  </si>
  <si>
    <t>VL82D-F-8N-B / BRASS V82 SERIES D-PRO BALL VALVE, 1/2" FNPT/</t>
  </si>
  <si>
    <t xml:space="preserve">Шаровый кран. Серия: V82. Размер корпуса: D. Материал: Латунь. Материал седла: PFA. Рабочее давление при t=20C, бар: 172. Рабочая температура: от 0°C до +65 °C. Проход, мм: 10,3. Коэф.расхода Cv: 6,3. Количество портов: 2. Конфигурация: Прямой. Торцевое соединение: Резьба внутренняя 1/2" (трубная коническая резьба по стандарту NPT, K-резьба). </t>
  </si>
  <si>
    <t>VM6D-M-4N-V-S</t>
  </si>
  <si>
    <t>VM6D-M-4N-V-S / STAINLESS VM SERIES D-PRO METERING NEEDLE VALVE, 1/4" MNPT /</t>
  </si>
  <si>
    <t xml:space="preserve">Клапан тонкой регулировки. Серия: VM. Материал: Нержавеющая сталь марки 316 / 316L. Наконечник штока: Конусный наконечник штока. Материал уплотнений контактирующих с средой: FKM (Viton), PTFE. Рабочее давление при t=20C, бар: 68,9. Рабочая температура: от -23 °C до +204 °C. Проход, мм: 3,25. Коэф.расхода Cv: 0,16. Количество портов: 2. Конфигурация: Прямой. Торцевое соединение: Резьба наружная 1/4" (трубная коническая резьба по стандарту NPT, K-резьба). Опция: Верньерная рукоятка. </t>
  </si>
  <si>
    <t>VMS-N-16-F-4-S</t>
  </si>
  <si>
    <t>VMS-N-16-F-4-S / STAINLESS VM series monoflange</t>
  </si>
  <si>
    <t xml:space="preserve">Монофланец, Серия: VM, Конфигурация: Отсечение, Материал: Нержавеющая сталь марки 316 / 316L, Материал уплотнений: PTFE, Торцевые соединения: Вход: фланец ASME B16.5, размер 1" 2500 RTJ, выход 1/2" NPTF, Проход, мм: 5, Макс рабочее давление, бар: 413, Рабочая температура: от -60°C до 232°C, </t>
  </si>
  <si>
    <t>VTH86-D-4T-S</t>
  </si>
  <si>
    <t>VTH86-D-4T-S / STAINLESS VTH86 SERIES D-PRO BALL VALVE, 1/4" TUBE FITTINGS /</t>
  </si>
  <si>
    <t xml:space="preserve">Шаровый кран цапфового типа. Серия: VTH86. Материал: Нержавеющая сталь марки 316 / 316L. Материал седла: PEEK. Материал уплотнений контактирующих с средой: FKM (Viton), PEEK, RPTFE, PTFE. Рабочее давление при t=20C, бар: 689. Рабочая температура: от -17 °C до +232 °C. Проход, мм: 4,75. Коэф.расхода Cv: 1,6. Количество портов: 2. Конфигурация: Прямой. Торцевое соединение: Обжимное соединение под трубку с наружным диаметром 1/4". </t>
  </si>
  <si>
    <t>VTH86-D-6M-S</t>
  </si>
  <si>
    <t>VTH86-D-6M-S / STAINLESS VTH86 SERIES D-PRO BALL VALVE, 6 MM TUBE FITTINGS /</t>
  </si>
  <si>
    <t xml:space="preserve">Шаровый кран цапфового типа. Серия: VTH86. Материал: Нержавеющая сталь марки 316 / 316L. Материал седла: PEEK. Материал уплотнений контактирующих с средой: FKM (Viton), PEEK, RPTFE, PTFE. Рабочее давление при t=20C, бар: 689. Рабочая температура: от -17 °C до +232 °C. Проход, мм: 4,75. Диаметр номинальный: 4. Коэф.расхода Cv: 1,6. Количество портов: 2. Конфигурация: Прямой. Торцевое соединение: Обжимное соединение под трубку с наружным диаметром 6 мм. </t>
  </si>
  <si>
    <t>DK20CV-09-BS-S</t>
  </si>
  <si>
    <t>DK20CV-09-BS-S / STAINLESS DK SERIES D-PRO HIGH PRESSURE CHECK VALVE</t>
  </si>
  <si>
    <t xml:space="preserve">Обратный клапан серии DK-CV. Материал: Нержавеющая сталь марки 316. Количество портов: 2. Наконечник штока: Шаровый. Макс рабочее давление: 1 378 Бар. Рабочая температура: от -73 °С до 315 °С. Торцевое соединение 1: Фитинг высокого давления MP 20K под трубку НД 9/16". Торцевое соединение 2: Фитинг высокого давления MP 20K под трубку НД 9/16". </t>
  </si>
  <si>
    <t>DK20NV-04-S</t>
  </si>
  <si>
    <t>DK20NV-04-S  / Stainless Steel, High pressure valve</t>
  </si>
  <si>
    <t xml:space="preserve">Игольчатый клапан высокого давления серии DK. Конфигурация: Прямой. Наконечник штока: Стандартный V-образный. Материал: Нержавеющая сталь марки 316L. Количество портов: 2. Макс рабочее давление: 1 379 Бар. Рабочая температура: от -73 °С до 315 °С. Материал уплотнений контактирующих с средой: PTFE. Торцевое соединение 1: Фитинг под трубку высокого давления с наружным диаметром 1/4". Торцевое соединение 2: Фитинг под трубку высокого давления с наружным диаметром 1/4". </t>
  </si>
  <si>
    <t>DK20NV-09-S</t>
  </si>
  <si>
    <t>DK20NV-09-S  / Stainless Steel, High pressure valve 9/16" O.D.</t>
  </si>
  <si>
    <t xml:space="preserve">Игольчатый клапан на высокое давление серии DK-NV. Конфигурация: Прямой. Материал: Нержавеющая сталь марки 316. Количество портов: 2. Наконечник штока: V-образный. Макс рабочее давление: 1 379 Бар. Рабочая температура: от -73 °С до 315 °С. Торцевое соединение 1: Фитинг высокого давления MP 20K под трубку НД 9/16". Торцевое соединение 2: Фитинг высокого давления MP 20K под трубку НД 9/16". Cv: 1,3. Проход: 7,94 мм. </t>
  </si>
  <si>
    <t>DK60CV-06-BS-S</t>
  </si>
  <si>
    <t>DK60CV-06-BS-S / STAINLESS DK SERIES D-PRO HIGH PRESSURE CHECK VALVE</t>
  </si>
  <si>
    <t xml:space="preserve">Обратный клапан. Серия: DK. Материал: Нержавеющая сталь марки 316. Рабочее давление при t=20C, бар: 4 137. Рабочая температура: от -73°C до 315°C. Торцевое соединение 1: Фитинг высокого давления 60K под трубку НД 3/8" . Торцевое соединение 2: Фитинг высокого давления 60K под трубку НД 3/8" . </t>
  </si>
  <si>
    <t>J116SF16ND4-NF4N-S</t>
  </si>
  <si>
    <t>J116SF16ND4-NF4N-S / Air distribution 4 manifold, inlet 1" FNPT-1/4" FNPT oulet/</t>
  </si>
  <si>
    <t>Воздухораспределитель D-Pro, серии J из трубы с НД 1" с толщиной стенки в соответствии с перечнем Sch 160. Материал корпуса: нерж. сталь 316. Присоединения: вход - 1" FNPT, 4 выхода  -  игольчатый клапан 1/4" FNPT, Продувочный порт - 1/2" FNPT</t>
  </si>
  <si>
    <t>J38S-FL16-S5-TA8-TA8-S</t>
  </si>
  <si>
    <t>J38S-FL16-S5-TA8-TA8-S/ Air distribution 5valves manifold</t>
  </si>
  <si>
    <t xml:space="preserve">Распределительный манифольд серии J. Торцевые соединения: Вход - DN25 PN40 RF, выход односторонний 5  патрубков с предобжатой гайкой 1/2", дренаж патрубок с предобжатой гайкой 1/2". Материал: Нержавеющая сталь марки 316L. Из трубы с НД 3" (DN80) с толщиной стенки в соответствии с перечнем 80. </t>
  </si>
  <si>
    <t>V15C-F-4N-R-S / STAINLESS V15 SERIES D-PRO NEEDLE VALVE, 1/4" FNPT CONNECTION /</t>
  </si>
  <si>
    <t>V15C-F-4N-R-S</t>
  </si>
  <si>
    <t>V15C-M-6N-12M125-A-BH-N-S /</t>
  </si>
  <si>
    <t>V15C-M-6N-12M125-A-BH-N-S</t>
  </si>
  <si>
    <t>V15D-F-6N-A-R-S / STAINLESS V15 SERIES D-PRO NEEDLE VALVE, 3/8" FNPT CONNECTION /</t>
  </si>
  <si>
    <t>V15D-F-6N-A-R-S</t>
  </si>
  <si>
    <t>V15D-F-8R-N-S /</t>
  </si>
  <si>
    <t>V15D-F-8R-N-S</t>
  </si>
  <si>
    <t>V15D-M-8N-BH-N-S /</t>
  </si>
  <si>
    <t>V15D-M-8N-BH-N-S</t>
  </si>
  <si>
    <t>V33A-M-4N-1/3-OC-B / BRASS V33 SERIES D-PRO CHECK VALVE, 1/4" MNPT /</t>
  </si>
  <si>
    <t>V33A-M-4N-1/3-OC-B</t>
  </si>
  <si>
    <t>V33C-D-8T-1/3-S / SS V33 SERIES D-PRO CHECK VALVE, 1/2" TUBE FITTING/</t>
  </si>
  <si>
    <t>V33C-D-8T-1/3-S</t>
  </si>
  <si>
    <t>V46A-MF-8N-GF-HC / HASTELLOY V46A SERIES D-PRO NEEDLE VALVE, 1/2" MNPT - 1/2" FNPT /</t>
  </si>
  <si>
    <t>V46A-MF-8N-GF-HC</t>
  </si>
  <si>
    <t>V46G-F-8N-GF-S / STAINLESS V46 SERIES D-PRO GAUGE VALVE</t>
  </si>
  <si>
    <t>V46G-F-8N-GF-S</t>
  </si>
  <si>
    <t>VBD56-5V-8N-GF-S / STAINLESS V56 SERIES 5-VALVES DIRECT MOUNT MANIFOLD, 1/2" FNPT - SP-99 /</t>
  </si>
  <si>
    <t>VBD56-5V-8N-GF-S</t>
  </si>
  <si>
    <t>VG16A-MF-4N-S</t>
  </si>
  <si>
    <t>VH36B-F-8N-1/3-S / STAINLESS VH36 SERIES D-PRO HIGH PRESSURE CHECK VALVE, 1/2" FNPT/</t>
  </si>
  <si>
    <t>VH36B-F-8N-1/3-S</t>
  </si>
  <si>
    <t>VX36A-MD-4N4T-S / STAINLESS VX36 SERIES EXCESS FLOW VALVE, 1/4" MNPT -1/4" TUBE FITTING/</t>
  </si>
  <si>
    <t>VX36A-MD-4N4T-S</t>
  </si>
  <si>
    <t>VMD-N-16-B-1-SG-S  / STAINLESS VMD series monoflange</t>
  </si>
  <si>
    <t>VMD-N-16-B-1-SG-S</t>
  </si>
  <si>
    <t>V66-D-4T / STAINLESS V66 SERIES D-PRO RELIEF VALVE, 1/4" OD CONNECTION /</t>
  </si>
  <si>
    <t>V66-D-4T</t>
  </si>
  <si>
    <t>V66-D-8M-OC / STAINLESS V66 SERIES D-PRO RELIEF VALVE, 8 MM OD CONNECTION /</t>
  </si>
  <si>
    <t>V66-D-8M-OC</t>
  </si>
  <si>
    <t>V824A-F-2N-SAT-S/ Mounting kit electric actuators for V824 series /</t>
  </si>
  <si>
    <t>V824A-F-2N-SAT-S</t>
  </si>
  <si>
    <t>V824B-F-4N-S / STAINLESS V82 SERIES D-PRO 4-WAY BALL VALVE, 1/4" FNPT CONNECTION /</t>
  </si>
  <si>
    <t>V824B-F-4N-S</t>
  </si>
  <si>
    <t>V82B-SMB-NTA  / Mounting kit electric actuators for V82 series /</t>
  </si>
  <si>
    <t>V82B-SMB-NTA</t>
  </si>
  <si>
    <t>V83C-BRK-NTA01-4A  / Mounting kit electric actuators for V83 series /</t>
  </si>
  <si>
    <t>V83C-BRK-NTA01-4A</t>
  </si>
  <si>
    <t>V86A-D-8T-PK-LD-S / STAINLESS V86 SERIES D-PRO BALL VALVE, 1/2"  OD DK-LOK CONNECTION/</t>
  </si>
  <si>
    <t>V86A-D-8T-PK-LD</t>
  </si>
  <si>
    <t>V86B-BRK-NTA01-4A  / Mounting kit electric actuators for V86B series /</t>
  </si>
  <si>
    <t>V86B-BRK-NTA01-4A</t>
  </si>
  <si>
    <t>V86B-F-12N-PK / STAINLESS V86 SERIES D-PRO BALL VALVE, 3/4 in FNPT CONNECTION /</t>
  </si>
  <si>
    <t>V86B-F-12N-PK</t>
  </si>
  <si>
    <t>VG82A-D-1T-A-S / STAINLESS VG82 SERIES D-PRO BALL VALVE, 1/16" OD CONNECTION /</t>
  </si>
  <si>
    <t>VG82A-D-1T-A-S</t>
  </si>
  <si>
    <t>VG82A-D-2T-A-S / STAINLESS VG82 SERIES D-PRO BALL VALVE, 1/8" OD CONNECTION /</t>
  </si>
  <si>
    <t>VG82A-D-2T-A-S</t>
  </si>
  <si>
    <t>VH86A-3B-D-2T-S / STAINLESS VH86 SERIES 3 WAY D-PRO BALL VALVE, 1/8" TUBE FITTINGS/</t>
  </si>
  <si>
    <t>VH86A-3B-D-2T-S</t>
  </si>
  <si>
    <t>VH86B-D-4T-PK-OC-S / STAINLESS VH86 SERIES D-PRO BALL VALVE, 1/4" OD CONNECTION /</t>
  </si>
  <si>
    <t>VH86B-D-4T-PK-OC-S</t>
  </si>
  <si>
    <t xml:space="preserve">VH86B-MD-4N4T-PK-S / STAINLESS VH86 SERIES D-PRO BALL VALVE, 1/4" MNPT-1/4" OD CONNECTION, </t>
  </si>
  <si>
    <t>VH86B-MD-4N4T-PK-S</t>
  </si>
  <si>
    <t>VH86C-D-12M-PK-SG-S / STAINLESS VH86 SERIES D-PRO BALL VALVE, 12 MM OD CONNECTION /</t>
  </si>
  <si>
    <t>VH86C-D-12M-PK-SG-S</t>
  </si>
  <si>
    <t>VH86C-D-12T-PK-S / STAINLESS VH86 SERIES D-PRO BALL VALVE, 3/4" OD CONNECTION /</t>
  </si>
  <si>
    <t>VH86C-D-12T-PK-S</t>
  </si>
  <si>
    <t>VH86C-D-16T-PK-S / STAINLESS VH86 SERIES D-PRO BALL VALVE, 1" OD CONNECTION /</t>
  </si>
  <si>
    <t>VH86C-D-16T-PK-S</t>
  </si>
  <si>
    <t>VTH86-F-4N-S / STAINLESS VTH86 SERIES D-PRO BALL VALVE, 1/4 in FNPT CONNECTION /</t>
  </si>
  <si>
    <t>VTH86-F-4N-S</t>
  </si>
  <si>
    <t xml:space="preserve">Игольчатый вентиль. Серия: V15. Размер корпуса: C. Материал: Нержавеющая сталь марки 316 / 316L. Наконечник штока: Регулирующий. Материал уплотнений контактирующих с средой: PTFE. Рабочее давление при t=20C, бар: 345. Рабочая температура: от -65°C до 232°C. Проход, мм: 6,4. Коэф.расхода Cv: 0,73. Количество портов: 2. Конфигурация: Прямой. Торцевое соединение 1: Резьба внутренняя 1/4" (трубная коническая резьба по стандарту NPT, K-резьба). Торцевое соединение 2: Резьба внутренняя 1/4" (трубная коническая резьба по стандарту NPT, K-резьба). Невращающийся шток и шевронное уплотнение штока. Нейлоновая круглая рукоятка. </t>
  </si>
  <si>
    <t>Игольчатый клапан. Серия: V15. Размер корпуса: C. Материал: Нержавеющая сталь марки 316 / 316L. Наконечник штока: Стандартный V-образный. Материал уплотнений контактирующих с средой: PTFE. Рабочее давление при t=20C, бар: 345. Рабочая температура: от -65°C до 232°C. Проход, мм: 6,4. Коэф.расхода Cv: 0,73. Количество портов: 2. Конфигурация: Угловой. Торцевое соединение 1: Резьба наружная 3/8" (трубная коническая резьба по стандарту NPT, K-резьба). Торцевое соединение 2: Резьба наружная M12X1.25 (метрическая цилиндрическая). Невращающийся шток и шевронное уплотнение штока. Прутковая рукоятка. Прутковая рукоятка, невращающийся шток и шевронное уплотнение.</t>
  </si>
  <si>
    <t xml:space="preserve">Игольчатый клапан DK-LOK. Серия: V15. Материал: Нержавеющая сталь марки 316 / 316L. Рабочее давление при t=20C, бар: 345. Рабочая температура: от -65°C до 232°C. Проход, мм: 9,5. Коэф.расхода Cv: 1,8. Конфигурация: Угловой. </t>
  </si>
  <si>
    <t xml:space="preserve">Игольчатый клапан. Серия: V15. Размер корпуса: D. Материал: Нержавеющая сталь марки 316 / 316L. Наконечник штока: Стандартный V-образный. Материал уплотнений контактирующих с средой: PTFE. Рабочее давление при t=20C, бар: 345. Рабочая температура: от -65°C до 232°C. Проход, мм: 9,5. Коэф.расхода Cv: 1,8. Количество портов: 2. Конфигурация: Прямой. Торцевое соединение 1: Резьба внутренняя 1/2" (трубная коническая по стандарту ISO (BSPT), R-резьба). Торцевое соединение 2: Резьба внутренняя 1/2" (трубная коническая по стандарту ISO (BSPT), R-резьба). Невращающийся шток и шевронное уплотнение штока. Нейлоновая круглая рукоятка. </t>
  </si>
  <si>
    <t xml:space="preserve">Игольчатый клапан. Серия: V15. Размер корпуса: D. Материал: Нержавеющая сталь марки 316 / 316L. Наконечник штока: Стандартный V-образный. Материал уплотнений контактирующих с средой: PTFE. Рабочее давление при t=20C, бар: 345. Рабочая температура: от -65°C до 232°C. Проход, мм: 9,5. Коэф.расхода Cv: 1,8. Количество портов: 2. Конфигурация: Прямой. Торцевое соединение 1: Резьба наружная 1/2" (трубная коническая резьба по стандарту NPT, K-резьба). Торцевое соединение 2: Резьба наружная 1/2" (трубная коническая резьба по стандарту NPT, K-резьба). Невращающийся шток и шевронное уплотнение штока. Прутковая рукоятка. </t>
  </si>
  <si>
    <t xml:space="preserve">Обратный клапан. Серия: V33. Размер корпуса: A. Материал: Латунь. Материал уплотнений контактирующих с средой: NBR. Рабочее давление при t=20C, бар: 206. Рабочая температура: от -20 °C до +105 °C. Количество портов: 2. Конфигурация: Прямой. Торцевое соединение: Резьба наружная 1/4" (трубная коническая резьба по стандарту NPT, K-резьба). Опция: Номинальное давление срабатывания: 1/3 фунт./кв. дюйм (0.02 бар). Опция: Очистка под кислород. </t>
  </si>
  <si>
    <t xml:space="preserve">Обратный клапан. Серия: V33. Размер корпуса: C. Материал: Нержавеющая сталь марки 316 / 316L. Материал уплотнений контактирующих с средой: FKM (Viton). Рабочее давление при t=20C, бар: 206. Рабочая температура: от -28 °C до +204 °C. Проход, мм: 10. Диаметр номинальный: 12. Коэф.расхода Cv: 1,7. Количество портов: 2. Конфигурация: Прямой. Торцевое соединение: Обжимное соединение под трубку с наружным диаметром 1/2". Опция: Номинальное давление срабатывания: 1/3 фунт./кв. дюйм (0.02 бар). </t>
  </si>
  <si>
    <t xml:space="preserve">Игольчатый клапан. Серия: V46A. Материал: Хастеллой С-276. Наконечник штока: Стандартный V-образный. Материал уплотнений контактирующих с средой: GRAFOIL, PEEK. Рабочее давление при t=20C, бар: 689. Рабочая температура: от -54°C до 648°C. Проход, мм: 4,7. Количество портов: 2. Конфигурация: Отсечение. Торцевое соединение 1: Резьба наружная 1/2" (трубная коническая резьба по стандарту NPT, K-резьба). Торцевое соединение 2: Резьба внутренняя 1/2" (трубная коническая резьба по стандарту NPT, K-резьба). </t>
  </si>
  <si>
    <t xml:space="preserve">Манометрический клапан. Серия: V46G. Материал: Нержавеющая сталь марки 316 / 316L. Наконечник штока: Стандартный V-образный. Материал уплотнений контактирующих с средой: GRAFOIL, PEEK. Рабочее давление при t=20C, бар: 413. Рабочая температура: от -54°C до 648°C. Проход, мм: 5. Количество портов: 2. Конфигурация: Отсечение. Торцевое соединение 1: Резьба внутренняя 1/2" (трубная коническая резьба по стандарту NPT, K-резьба). Торцевое соединение 2: Резьба внутренняя 1/2" (трубная коническая резьба по стандарту NPT, K-резьба). </t>
  </si>
  <si>
    <t xml:space="preserve">Пятивентильный манифольд. Серия: VBD56. Материал: Нержавеющая сталь марки 316 / 316L. Наконечник штока: Стандартный V-образный. Материал уплотнений контактирующих с средой: GRAFOIL, PEEK. Рабочее давление при t=20C, бар: 413. Рабочая температура: от -54°C до 648°C. Проход, мм: 6,4. Количество портов: 6. Конфигурация: Двойное отсечение, уравнивание и двойной сброс. Торцевое соединение 1: Резьба внутренняя 1/2" (трубная коническая резьба по стандарту NPT, K-резьба). Торцевое соединение 2: Фланец MSS SP-99. Торцевое соединение 3: Резьба внутренняя 1/4" (трубная коническая резьба по стандарту NPT, K-резьба). </t>
  </si>
  <si>
    <t xml:space="preserve">Игольчатый клапан. Серия: VG16. Материал: Нержавеющая сталь марки 316 / 316L. Материал уплотнений контактирующих с средой: PTFE. Рабочее давление при t=20C, бар:413. Рабочая температура: от -17 °C до +232 °C. Проход, мм: 5. Коэф.расхода Cv: 0,45. Количество портов: 2. Конфигурация: Прямой. Торцевые соединения: Резьба наружная 1/4" (трубная коническая резьба по стандарту NPT, K-резьба) - Резьба внутренняя 1/4" (трубная коническая резьба по стандарту NPT, K-резьба). </t>
  </si>
  <si>
    <t xml:space="preserve">Обратный клапан высокого давления. Серия: VH36. Размер корпуса: B. Материал: Нержавеющая сталь марки 316 / 316L. Материал уплотнений контактирующих с средой: FKM (Viton). Рабочее давление при t=20C, бар: 337. Рабочая температура: от -28 °C до +204 °C. Коэф.расхода Cv: 1,8. Количество портов: 2. Конфигурация: Прямой. Торцевое соединение: Резьба внутренняя 1/2" (трубная коническая резьба по стандарту NPT, K-резьба). Опция: Номинальное давление срабатывания: 1/3 фунт./кв. дюйм (0.02 бар). </t>
  </si>
  <si>
    <t xml:space="preserve">Клапан, регулирующий избыточный расход. Серия: VX36. Размер корпуса: A. Материал: Нержавеющая сталь марки 316. Материал уплотнений контактирующих с средой: FKM (Viton). Рабочее давление при t=20C, бар:413. Рабочая температура: от -23 °C до +204 °C. Коэф.расхода Cv: 0,5. Торцевые соединения: Резьба наружная 1/4" (трубная коническая резьба по стандарту NPT, K-резьба) - Обжимное соединение под трубку с наружным диаметром 1/4". </t>
  </si>
  <si>
    <t xml:space="preserve">Монофланец, Серия: Серия VMD, Материал: Нержавеющая сталь марки 316L, Материал уплотнений: PTFE, Торцевые соединения: Вход: фланец 1" ASME B16.5 класс #300, RF, выход: 1/2FNPT , сброс: 1/2" FNPT заглушен, Макс рабочее давление, бар: 49,6, Рабочая температура: от -60°C до 232°C, Особенности: Двойное отсечение и сброс (иголка/иголка/иголка). Для применения в средах, содержащих сероводород (NACE), </t>
  </si>
  <si>
    <t xml:space="preserve">Предохранительный клапан. V66. Конфигурация: Угловой. Материал: Нержавеющая сталь марки 316 / 316L. Материал уплотнений: FKM (Viton). Торцевые соединения: Обжимное соединение под трубку с наружным диаметром 1/4" - Обжимное соединение под трубку с наружным диаметром 1/4". ДУ: 3,4. Коэф.расхода Cv: 0,41. Максимальное рабочее давление: 413 бар. Рабочая температура: от -4 °C до +121 °C. </t>
  </si>
  <si>
    <t xml:space="preserve">Предохранительный клапан. V66. Конфигурация: Угловой. Материал: Нержавеющая сталь марки 316 / 316L. Материал уплотнений: FKM (Viton). Торцевые соединения: Обжимное соединение под трубку с наружным диаметром 8 мм - Обжимное соединение под трубку с наружным диаметром 8 мм. ДУ: 3,4. Максимальное рабочее давление: 413 бар. Рабочая температура: от -4 °C до +121 °C. Опция: Очистка под кислород. </t>
  </si>
  <si>
    <t xml:space="preserve">Скоба под электропривод Valpes . V82. Скоба под электропривод Valpes . </t>
  </si>
  <si>
    <t xml:space="preserve">Шаровый кран. Серия: V82. Размер корпуса: B. Материал: Нержавеющая сталь марки 316 / 316L. Материал седла: PTFE. Рабочее давление при t=20C, бар: 103. Рабочая температура: от +10 °C до +65 °C. Количество портов: 4. Конфигурация: Переключающий. Торцевое соединение: Резьба внутренняя 1/4" (трубная коническая резьба по стандарту NPT, K-резьба). </t>
  </si>
  <si>
    <t>Крепление для электропривода для шарового крана серии V82B. Материал: нержавеющая сталь 316. ISO 5211 F05, SQ 14/17</t>
  </si>
  <si>
    <t>Монтажный набор для V83C</t>
  </si>
  <si>
    <t xml:space="preserve">Шаровый кран. Серия: V86. Размер корпуса: A. Материал: Нержавеющая сталь марки 316 / 316L. Материал седла: PEEK. Материал уплотнений контактирующих с средой: FKM (Viton), PTFE. Рабочее давление при t=20C, бар: 689. Рабочая температура: от -65 °C до 260 °C. Проход, мм: 10. Коэф.расхода Cv:  7,5. Количество портов: 2. Конфигурация: Прямой. Торцевое соединение 1: Обжимное соединение под трубку с наружным диаметром 1/2". Торцевое соединение 2: Обжимное соединение под трубку с наружным диаметром 1/2". Рычажная рукоятка с замком. </t>
  </si>
  <si>
    <t>Крепление для электропривода для шарового крана серии V86B. Материал: нерж. сталь 316</t>
  </si>
  <si>
    <t xml:space="preserve">Шаровый кран. Серия: V86. Размер корпуса: B. Материал: Нержавеющая сталь марки 316 / 316L. Материал седла: PEEK. Материал уплотнений контактирующих с средой: FKM (Viton), PTFE. Рабочее давление при t=20C, бар: 413. Рабочая температура: от -65 °C до 210 °C. Проход, мм: 12,7. Коэф.расхода Cv:  10,1. Количество портов: 2. Конфигурация: Прямой. Торцевое соединение 1: Резьба внутренняя 3/4" (трубная коническая резьба по стандарту NPT, K-резьба). Торцевое соединение 2: Резьба внутренняя 3/4" (трубная коническая резьба по стандарту NPT, K-резьба). </t>
  </si>
  <si>
    <t xml:space="preserve">Шаровый кран. Серия: V82. Размер корпуса: A. Материал: Нержавеющая сталь марки 316 / 316L. Материал седла: PFA. Рабочее давление при t=20C, бар: 172. Рабочая температура: от 0°C до +150 °C. Проход, мм: 1,3. Коэф.расхода Cv: 0,1. Количество портов: 2. Конфигурация: Угловой. Торцевое соединение: Обжимное соединение под трубку с наружным диаметром 1/16". Цельное седло. </t>
  </si>
  <si>
    <t xml:space="preserve">Шаровый кран. Серия: V82. Размер корпуса: A. Материал: Нержавеющая сталь марки 316 / 316L. Материал седла: PFA. Рабочее давление при t=20C, бар: 172. Рабочая температура: от 0°C до +150 °C. Проход, мм: 2,4. Коэф.расхода Cv: 0,2. Количество портов: 2. Конфигурация: Угловой. Торцевое соединение: Обжимное соединение под трубку с наружным диаметром 1/8". Цельное седло. </t>
  </si>
  <si>
    <t xml:space="preserve">Шаровый кран. Серия: VH86. Размер корпуса: A. Материал: Нержавеющая сталь марки 316 / 316L. Материал седла: PCTFE. Материал уплотнений контактирующих с средой: PTFE. Рабочее давление при t=20C, бар: 413. Рабочая температура: от -30 °C до 180 °C. Проход, мм: 2,4. Коэф.расхода Cv:  0,21. Количество портов: 3. Конфигурация: 3-х ходовой, нижнее впускное отверстие. Торцевое соединение 1: Обжимное соединение под трубку с наружным диаметром 1/8". Торцевое соединение 2: Обжимное соединение под трубку с наружным диаметром 1/8". Торцевое соединение 3: Обжимное соединение под трубку с наружным диаметром 1/8". </t>
  </si>
  <si>
    <t xml:space="preserve">Шаровый кран. Серия: VH86. Размер корпуса: B. Материал: Нержавеющая сталь марки 316 / 316L. Материал седла: PEEK. Материал уплотнений контактирующих с средой: PTFE. Рабочее давление при t=20C, бар: 413. Рабочая температура: от -54 °C до 230 °C. Проход, мм: 4,7. Количество портов: 2. Конфигурация: Прямой. Торцевое соединение 1: Обжимное соединение под трубку с наружным диаметром 1/4". Торцевое соединение 2: Обжимное соединение под трубку с наружным диаметром 1/4". Очистка под кислород. </t>
  </si>
  <si>
    <t xml:space="preserve">Шаровый кран. Серия: VH86. Размер корпуса: B. Материал: Нержавеющая сталь марки 316 / 316L. Материал седла: PEEK. Материал уплотнений контактирующих с средой: PTFE. Рабочее давление при t=20C, бар: 413. Рабочая температура: от -54 °C до +230 °C. Проход, мм: 4,7. Коэф.расхода Cv: 1,04. Количество портов: 2. Конфигурация: Прямой. Торцевые соединения: Резьба наружная 1/4" (трубная коническая резьба по стандарту NPT, K-резьба) - Обжимное соединение под трубку с наружным диаметром 1/4". </t>
  </si>
  <si>
    <t xml:space="preserve">Шаровый кран. Серия: VH86. Размер корпуса: C. Материал: Нержавеющая сталь марки 316 / 316L. Материал седла: PEEK. Материал уплотнений контактирующих с средой: PTFE. Рабочее давление при t=20C, бар: 413. Рабочая температура: от -54 °C до +230 °C. Проход, мм: 9,5. Коэф.расхода Cv: 5,57. Количество портов: 2. Конфигурация: Прямой. Торцевое соединение: Обжимное соединение под трубку с наружным диаметром 12 мм. Опция: Для применения в средах, содержащих сероводород (NACE). </t>
  </si>
  <si>
    <t xml:space="preserve">Шаровый кран. Серия: VH86. Размер корпуса: C. Материал: Нержавеющая сталь марки 316 / 316L. Материал седла: PEEK. Материал уплотнений контактирующих с средой: PTFE. Рабочее давление при t=20C, бар: 413. Рабочая температура: от -54 °C до +230 °C. Проход, мм: 10,3. Диаметр номинальный: 20. Коэф.расхода Cv: 6,42. Количество портов: 2. Конфигурация: Прямой. Торцевое соединение: Обжимное соединение под трубку с наружным диаметром 3/4". </t>
  </si>
  <si>
    <t xml:space="preserve">Шаровый кран. Серия: VH86. Размер корпуса: C. Материал: Нержавеющая сталь марки 316 / 316L. Материал седла: PEEK. Материал уплотнений контактирующих с средой: PTFE. Рабочее давление при t=20C, бар: 413. Рабочая температура: от -54 °C до 230 °C. Проход, мм: 10,3. Коэф.расхода Cv:  6,42. Количество портов: 2. Конфигурация: Прямой. Торцевое соединение 1: Обжимное соединение под трубку с наружным диаметром 1". Торцевое соединение 2: Обжимное соединение под трубку с наружным диаметром 1". </t>
  </si>
  <si>
    <t xml:space="preserve">Шаровый кран цапфового типа. Серия: VTH86. Материал: Нержавеющая сталь марки 316 / 316L. Материал седла: PEEK. Материал уплотнений контактирующих с средой: FKM (Viton), PEEK, RPTFE, PTFE. Рабочее давление при t=20C, бар:689. Рабочая температура: от -17 °C до +232 °C. Проход, мм: 4,75. Коэф.расхода Cv: 1. Количество портов: 2. Конфигурация: Прямой. Торцевое соединение: Резьба внутренняя 1/4" (трубная коническая резьба по стандарту NPT, K-резьба). </t>
  </si>
  <si>
    <t>Объём заказа</t>
  </si>
  <si>
    <t>Цена со скидкой без НДС, руб/шт</t>
  </si>
  <si>
    <t xml:space="preserve">Цена со скидкой с НДС, руб/шт 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</si>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</sst>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₽&quot;"/>
  </numFmts>
  <fonts count="6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color theme="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4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6" applyNumberFormat="1" applyFont="1" applyFill="1" applyBorder="1" applyAlignment="1">
      <alignment horizontal="right" vertical="top"/>
    </xf>
    <xf numFmtId="0" fontId="3" fillId="0" borderId="0" xfId="0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2" fillId="0" borderId="0" xfId="4" applyFont="1" applyAlignment="1">
      <alignment vertical="top" wrapText="1"/>
    </xf>
    <xf numFmtId="0" fontId="2" fillId="0" borderId="0" xfId="5" applyFont="1" applyAlignment="1">
      <alignment vertical="top" wrapText="1"/>
    </xf>
    <xf numFmtId="0" fontId="2" fillId="0" borderId="0" xfId="1" applyFont="1" applyAlignment="1">
      <alignment vertical="top"/>
    </xf>
    <xf numFmtId="0" fontId="2" fillId="0" borderId="0" xfId="0" applyFont="1" applyAlignment="1">
      <alignment horizontal="right" vertical="top"/>
    </xf>
    <xf numFmtId="0" fontId="2" fillId="0" borderId="0" xfId="1" applyFont="1" applyAlignment="1">
      <alignment vertical="top" wrapText="1"/>
    </xf>
    <xf numFmtId="164" fontId="2" fillId="0" borderId="0" xfId="0" applyNumberFormat="1" applyFont="1" applyAlignment="1">
      <alignment horizontal="right" vertical="top"/>
    </xf>
    <xf numFmtId="164" fontId="2" fillId="0" borderId="0" xfId="1" applyNumberFormat="1" applyFont="1" applyAlignment="1">
      <alignment horizontal="right" vertical="top"/>
    </xf>
    <xf numFmtId="164" fontId="2" fillId="0" borderId="0" xfId="6" applyNumberFormat="1" applyFont="1" applyFill="1" applyBorder="1" applyAlignment="1">
      <alignment horizontal="right" vertical="top"/>
    </xf>
    <xf numFmtId="1" fontId="2" fillId="0" borderId="0" xfId="4" applyNumberFormat="1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1" fontId="0" fillId="0" borderId="0" xfId="0" applyNumberFormat="1"/>
    <xf numFmtId="164" fontId="0" fillId="0" borderId="0" xfId="0" applyNumberFormat="1"/>
  </cellXfs>
  <cellStyles count="7">
    <cellStyle name="Обычный" xfId="0" builtinId="0"/>
    <cellStyle name="Обычный 2" xfId="2" xr:uid="{56462F57-970D-4EC7-93CD-1EDA0BDBF41E}"/>
    <cellStyle name="Обычный 3" xfId="3" xr:uid="{01FBEFDF-6585-4727-9981-A86D30CE3F62}"/>
    <cellStyle name="Обычный_Краны и Клапаны НЛ и МОТ" xfId="5" xr:uid="{A7ACCF36-0CCE-41A9-93CE-88AD67DB5DB2}"/>
    <cellStyle name="Обычный_Лист1" xfId="1" xr:uid="{5410BA13-84B1-4CB7-82F8-91847D483841}"/>
    <cellStyle name="Обычный_Фитинги НЛ и МОТ" xfId="4" xr:uid="{2C3D9581-1150-4EF2-BB82-813FE0B6097C}"/>
    <cellStyle name="Финансовый" xfId="6" builtinId="3"/>
  </cellStyles>
  <dxfs count="25">
    <dxf>
      <numFmt numFmtId="164" formatCode="#,##0.00\ &quot;₽&quot;"/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numFmt numFmtId="164" formatCode="#,##0.00\ &quot;₽&quot;"/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#,##0.00\ &quot;₽&quot;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rgb="FF000000"/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0"/>
        </left>
        <right style="thin">
          <color indexed="6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0"/>
        </left>
        <right style="thin">
          <color indexed="6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F08B420-E09D-42E1-ADB4-C2AA7BF15516}" name="Таблица1" displayName="Таблица1" ref="A1:G171" totalsRowCount="1" headerRowDxfId="24" dataDxfId="23">
  <autoFilter ref="A1:G170" xr:uid="{8F08B420-E09D-42E1-ADB4-C2AA7BF15516}"/>
  <sortState xmlns:xlrd2="http://schemas.microsoft.com/office/spreadsheetml/2017/richdata2" ref="A2:G165">
    <sortCondition ref="A1:A165"/>
  </sortState>
  <tableColumns count="7">
    <tableColumn id="1" xr3:uid="{78645245-5A7F-43E3-9909-28DFAF09AE90}" name="Артикул " totalsRowLabel="Итог" dataDxfId="20" totalsRowDxfId="13" dataCellStyle="Обычный_Фитинги НЛ и МОТ"/>
    <tableColumn id="2" xr3:uid="{A1E9D8C2-DE16-43BA-84C5-154CB7659C9A}" name="Номенклатура" dataDxfId="19" totalsRowDxfId="12" dataCellStyle="Обычный_Лист1"/>
    <tableColumn id="3" xr3:uid="{FE6B5EB8-9BE7-4422-AE3D-70DB04813506}" name="Полное наименование" dataDxfId="18" totalsRowDxfId="11" dataCellStyle="Обычный_Лист1"/>
    <tableColumn id="5" xr3:uid="{EAD056BF-54E2-4975-B3A1-5C5E7A200577}" name="Свободный остаток" totalsRowFunction="sum" dataDxfId="17" totalsRowDxfId="10" dataCellStyle="Обычный_Фитинги НЛ и МОТ"/>
    <tableColumn id="8" xr3:uid="{B20CD32F-2CB4-461B-8A86-9B12F9398FAF}" name="Цена со скидкой без НДС, руб/шт" dataDxfId="16" dataCellStyle="Обычный_Лист1"/>
    <tableColumn id="9" xr3:uid="{7D8E38B9-6E04-411F-A412-FCFE51912FE6}" name="Цена со скидкой с НДС, руб/шт " dataDxfId="15" totalsRowDxfId="9"/>
    <tableColumn id="4" xr3:uid="{C5632E3F-0E07-4602-9C4C-4C7EFE94CA5B}" name="Объём заказа" dataDxfId="14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EB87B9C-05DD-4717-8F98-0D06B77180FD}" name="Таблица13" displayName="Таблица13" ref="A1:G10" totalsRowCount="1" headerRowDxfId="22" dataDxfId="21">
  <autoFilter ref="A1:G9" xr:uid="{8F08B420-E09D-42E1-ADB4-C2AA7BF15516}"/>
  <sortState xmlns:xlrd2="http://schemas.microsoft.com/office/spreadsheetml/2017/richdata2" ref="A2:F8">
    <sortCondition descending="1" ref="F1:F8"/>
  </sortState>
  <tableColumns count="7">
    <tableColumn id="1" xr3:uid="{B715167A-D484-412D-A3FD-D35C1B74A854}" name="Артикул " totalsRowLabel="Итог" dataDxfId="8"/>
    <tableColumn id="2" xr3:uid="{0DE0B738-81E5-4F3F-B8EF-56DB68EA9F6F}" name="Номенклатура" dataDxfId="7"/>
    <tableColumn id="3" xr3:uid="{9D61646A-31C7-43BB-A066-9E80A94566E2}" name="Полное наименование" dataDxfId="6"/>
    <tableColumn id="5" xr3:uid="{67B99221-5534-4CEF-827E-94864A61FEBA}" name="Свободный остаток" totalsRowFunction="sum" dataDxfId="5" totalsRowDxfId="1"/>
    <tableColumn id="8" xr3:uid="{240DBECB-B40D-48B1-A07F-55F8735B3FD7}" name="Цена со скидкой без НДС, руб/шт" dataDxfId="4"/>
    <tableColumn id="9" xr3:uid="{4AE2ABE4-3032-4041-8CE8-4B550AF563A2}" name="Цена со скидкой с НДС, руб/шт " dataDxfId="3" totalsRowDxfId="0"/>
    <tableColumn id="4" xr3:uid="{3BD61854-9644-4394-81A5-764640D4DE30}" name="Объём заказа" dataDxfId="2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0D573-14C3-4777-83B6-DE49FA8F56D4}">
  <dimension ref="A1:G172"/>
  <sheetViews>
    <sheetView tabSelected="1" topLeftCell="B1" zoomScaleNormal="100" workbookViewId="0">
      <selection activeCell="D2" sqref="D2"/>
    </sheetView>
  </sheetViews>
  <sheetFormatPr defaultRowHeight="14.4" x14ac:dyDescent="0.3"/>
  <cols>
    <col min="1" max="1" width="28.77734375" customWidth="1"/>
    <col min="2" max="2" width="61.77734375" customWidth="1"/>
    <col min="3" max="3" width="114.44140625" customWidth="1"/>
    <col min="4" max="6" width="16.21875" customWidth="1"/>
    <col min="7" max="7" width="13.5546875" customWidth="1"/>
  </cols>
  <sheetData>
    <row r="1" spans="1:7" ht="39.6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531</v>
      </c>
      <c r="F1" s="2" t="s">
        <v>532</v>
      </c>
      <c r="G1" s="4" t="s">
        <v>530</v>
      </c>
    </row>
    <row r="2" spans="1:7" ht="52.8" x14ac:dyDescent="0.3">
      <c r="A2" s="6" t="s">
        <v>417</v>
      </c>
      <c r="B2" s="6" t="s">
        <v>418</v>
      </c>
      <c r="C2" s="6" t="s">
        <v>419</v>
      </c>
      <c r="D2" s="13">
        <v>5</v>
      </c>
      <c r="E2" s="10">
        <v>13849.49</v>
      </c>
      <c r="F2" s="12">
        <v>16619.387999999999</v>
      </c>
      <c r="G2" s="1"/>
    </row>
    <row r="3" spans="1:7" ht="66" x14ac:dyDescent="0.3">
      <c r="A3" s="6" t="s">
        <v>420</v>
      </c>
      <c r="B3" s="6" t="s">
        <v>421</v>
      </c>
      <c r="C3" s="6" t="s">
        <v>422</v>
      </c>
      <c r="D3" s="13">
        <v>13</v>
      </c>
      <c r="E3" s="10">
        <v>13981.18</v>
      </c>
      <c r="F3" s="12">
        <v>16777.416000000001</v>
      </c>
      <c r="G3" s="1"/>
    </row>
    <row r="4" spans="1:7" ht="52.8" x14ac:dyDescent="0.3">
      <c r="A4" s="6" t="s">
        <v>423</v>
      </c>
      <c r="B4" s="6" t="s">
        <v>424</v>
      </c>
      <c r="C4" s="6" t="s">
        <v>425</v>
      </c>
      <c r="D4" s="13">
        <v>17</v>
      </c>
      <c r="E4" s="10">
        <v>20136.61</v>
      </c>
      <c r="F4" s="12">
        <v>24163.932000000001</v>
      </c>
      <c r="G4" s="1"/>
    </row>
    <row r="5" spans="1:7" ht="39.6" x14ac:dyDescent="0.3">
      <c r="A5" s="6" t="s">
        <v>426</v>
      </c>
      <c r="B5" s="6" t="s">
        <v>427</v>
      </c>
      <c r="C5" s="6" t="s">
        <v>428</v>
      </c>
      <c r="D5" s="13">
        <v>1</v>
      </c>
      <c r="E5" s="10">
        <v>13182.98</v>
      </c>
      <c r="F5" s="12">
        <v>15819.575999999999</v>
      </c>
      <c r="G5" s="1"/>
    </row>
    <row r="6" spans="1:7" ht="39.6" x14ac:dyDescent="0.3">
      <c r="A6" s="5" t="s">
        <v>7</v>
      </c>
      <c r="B6" s="5" t="s">
        <v>8</v>
      </c>
      <c r="C6" s="5" t="s">
        <v>9</v>
      </c>
      <c r="D6" s="13">
        <v>5</v>
      </c>
      <c r="E6" s="10">
        <v>3364.22</v>
      </c>
      <c r="F6" s="12">
        <v>4037.0639999999994</v>
      </c>
      <c r="G6" s="1"/>
    </row>
    <row r="7" spans="1:7" ht="79.2" x14ac:dyDescent="0.3">
      <c r="A7" s="5" t="s">
        <v>10</v>
      </c>
      <c r="B7" s="5" t="s">
        <v>11</v>
      </c>
      <c r="C7" s="5" t="s">
        <v>12</v>
      </c>
      <c r="D7" s="13">
        <v>9</v>
      </c>
      <c r="E7" s="10">
        <v>5043.22</v>
      </c>
      <c r="F7" s="12">
        <v>6051.8640000000005</v>
      </c>
      <c r="G7" s="1"/>
    </row>
    <row r="8" spans="1:7" ht="79.2" x14ac:dyDescent="0.3">
      <c r="A8" s="5" t="s">
        <v>13</v>
      </c>
      <c r="B8" s="5" t="s">
        <v>14</v>
      </c>
      <c r="C8" s="5" t="s">
        <v>15</v>
      </c>
      <c r="D8" s="13">
        <v>4</v>
      </c>
      <c r="E8" s="10">
        <v>4868.37</v>
      </c>
      <c r="F8" s="12">
        <v>5842.0439999999999</v>
      </c>
      <c r="G8" s="1"/>
    </row>
    <row r="9" spans="1:7" ht="79.2" x14ac:dyDescent="0.3">
      <c r="A9" s="5" t="s">
        <v>16</v>
      </c>
      <c r="B9" s="5" t="s">
        <v>17</v>
      </c>
      <c r="C9" s="5" t="s">
        <v>18</v>
      </c>
      <c r="D9" s="13">
        <v>38</v>
      </c>
      <c r="E9" s="10">
        <v>5028.72</v>
      </c>
      <c r="F9" s="12">
        <v>6034.4639999999999</v>
      </c>
      <c r="G9" s="1"/>
    </row>
    <row r="10" spans="1:7" ht="79.2" x14ac:dyDescent="0.3">
      <c r="A10" s="5" t="s">
        <v>19</v>
      </c>
      <c r="B10" s="5" t="s">
        <v>20</v>
      </c>
      <c r="C10" s="5" t="s">
        <v>21</v>
      </c>
      <c r="D10" s="13">
        <v>1</v>
      </c>
      <c r="E10" s="10">
        <v>3549.78</v>
      </c>
      <c r="F10" s="12">
        <v>4259.7359999999999</v>
      </c>
      <c r="G10" s="1"/>
    </row>
    <row r="11" spans="1:7" ht="39.6" x14ac:dyDescent="0.3">
      <c r="A11" s="5" t="s">
        <v>22</v>
      </c>
      <c r="B11" s="5" t="s">
        <v>23</v>
      </c>
      <c r="C11" s="5" t="s">
        <v>24</v>
      </c>
      <c r="D11" s="13">
        <v>4</v>
      </c>
      <c r="E11" s="10">
        <v>6497.01</v>
      </c>
      <c r="F11" s="12">
        <v>7796.4120000000003</v>
      </c>
      <c r="G11" s="1"/>
    </row>
    <row r="12" spans="1:7" ht="26.4" x14ac:dyDescent="0.3">
      <c r="A12" s="5" t="s">
        <v>25</v>
      </c>
      <c r="B12" s="5" t="s">
        <v>26</v>
      </c>
      <c r="C12" s="5" t="s">
        <v>27</v>
      </c>
      <c r="D12" s="13">
        <v>14</v>
      </c>
      <c r="E12" s="10">
        <v>3506.32</v>
      </c>
      <c r="F12" s="12">
        <v>4207.5839999999998</v>
      </c>
      <c r="G12" s="1"/>
    </row>
    <row r="13" spans="1:7" ht="26.4" x14ac:dyDescent="0.3">
      <c r="A13" s="5" t="s">
        <v>28</v>
      </c>
      <c r="B13" s="5" t="s">
        <v>29</v>
      </c>
      <c r="C13" s="5" t="s">
        <v>27</v>
      </c>
      <c r="D13" s="13">
        <v>1</v>
      </c>
      <c r="E13" s="10">
        <v>3541.01</v>
      </c>
      <c r="F13" s="12">
        <v>4249.2120000000004</v>
      </c>
      <c r="G13" s="1"/>
    </row>
    <row r="14" spans="1:7" ht="79.2" x14ac:dyDescent="0.3">
      <c r="A14" s="5" t="s">
        <v>30</v>
      </c>
      <c r="B14" s="5" t="s">
        <v>31</v>
      </c>
      <c r="C14" s="5" t="s">
        <v>32</v>
      </c>
      <c r="D14" s="13">
        <v>21</v>
      </c>
      <c r="E14" s="10">
        <v>3713.15</v>
      </c>
      <c r="F14" s="12">
        <v>4455.78</v>
      </c>
      <c r="G14" s="1"/>
    </row>
    <row r="15" spans="1:7" ht="66" x14ac:dyDescent="0.3">
      <c r="A15" s="5" t="s">
        <v>33</v>
      </c>
      <c r="B15" s="5" t="s">
        <v>34</v>
      </c>
      <c r="C15" s="5" t="s">
        <v>35</v>
      </c>
      <c r="D15" s="13">
        <v>2</v>
      </c>
      <c r="E15" s="10">
        <v>3306.25</v>
      </c>
      <c r="F15" s="12">
        <v>3967.5</v>
      </c>
      <c r="G15" s="1"/>
    </row>
    <row r="16" spans="1:7" ht="79.2" x14ac:dyDescent="0.3">
      <c r="A16" s="5" t="s">
        <v>36</v>
      </c>
      <c r="B16" s="5" t="s">
        <v>37</v>
      </c>
      <c r="C16" s="5" t="s">
        <v>38</v>
      </c>
      <c r="D16" s="13">
        <v>9</v>
      </c>
      <c r="E16" s="10">
        <v>2758.34</v>
      </c>
      <c r="F16" s="12">
        <v>3310.0080000000003</v>
      </c>
      <c r="G16" s="1"/>
    </row>
    <row r="17" spans="1:7" ht="26.4" x14ac:dyDescent="0.3">
      <c r="A17" s="5" t="s">
        <v>42</v>
      </c>
      <c r="B17" s="5" t="s">
        <v>43</v>
      </c>
      <c r="C17" s="5" t="s">
        <v>44</v>
      </c>
      <c r="D17" s="13">
        <v>9</v>
      </c>
      <c r="E17" s="10">
        <v>3833.43</v>
      </c>
      <c r="F17" s="12">
        <v>4600.116</v>
      </c>
      <c r="G17" s="1"/>
    </row>
    <row r="18" spans="1:7" ht="39.6" x14ac:dyDescent="0.3">
      <c r="A18" s="5" t="s">
        <v>39</v>
      </c>
      <c r="B18" s="5" t="s">
        <v>40</v>
      </c>
      <c r="C18" s="5" t="s">
        <v>41</v>
      </c>
      <c r="D18" s="13">
        <v>22</v>
      </c>
      <c r="E18" s="10">
        <v>4461.76</v>
      </c>
      <c r="F18" s="12">
        <v>5354.1120000000001</v>
      </c>
      <c r="G18" s="1"/>
    </row>
    <row r="19" spans="1:7" ht="26.4" x14ac:dyDescent="0.3">
      <c r="A19" s="5" t="s">
        <v>45</v>
      </c>
      <c r="B19" s="5" t="s">
        <v>46</v>
      </c>
      <c r="C19" s="5" t="s">
        <v>47</v>
      </c>
      <c r="D19" s="13">
        <v>100</v>
      </c>
      <c r="E19" s="10">
        <v>6331.86</v>
      </c>
      <c r="F19" s="12">
        <v>7598.2319999999991</v>
      </c>
      <c r="G19" s="1"/>
    </row>
    <row r="20" spans="1:7" ht="79.2" x14ac:dyDescent="0.3">
      <c r="A20" s="5" t="s">
        <v>48</v>
      </c>
      <c r="B20" s="5" t="s">
        <v>49</v>
      </c>
      <c r="C20" s="5" t="s">
        <v>50</v>
      </c>
      <c r="D20" s="13">
        <v>2</v>
      </c>
      <c r="E20" s="10">
        <v>5177.25</v>
      </c>
      <c r="F20" s="12">
        <v>6212.7</v>
      </c>
      <c r="G20" s="1"/>
    </row>
    <row r="21" spans="1:7" ht="26.4" x14ac:dyDescent="0.3">
      <c r="A21" s="5" t="s">
        <v>51</v>
      </c>
      <c r="B21" s="5" t="s">
        <v>52</v>
      </c>
      <c r="C21" s="5" t="s">
        <v>53</v>
      </c>
      <c r="D21" s="13">
        <v>49</v>
      </c>
      <c r="E21" s="10">
        <v>8929.94</v>
      </c>
      <c r="F21" s="12">
        <v>10715.928</v>
      </c>
      <c r="G21" s="1"/>
    </row>
    <row r="22" spans="1:7" ht="79.2" x14ac:dyDescent="0.3">
      <c r="A22" s="5" t="s">
        <v>54</v>
      </c>
      <c r="B22" s="5" t="s">
        <v>55</v>
      </c>
      <c r="C22" s="5" t="s">
        <v>56</v>
      </c>
      <c r="D22" s="13">
        <v>2</v>
      </c>
      <c r="E22" s="10">
        <v>4529.3599999999997</v>
      </c>
      <c r="F22" s="12">
        <v>5435.2319999999991</v>
      </c>
      <c r="G22" s="1"/>
    </row>
    <row r="23" spans="1:7" ht="26.4" x14ac:dyDescent="0.3">
      <c r="A23" s="5" t="s">
        <v>57</v>
      </c>
      <c r="B23" s="5" t="s">
        <v>58</v>
      </c>
      <c r="C23" s="5" t="s">
        <v>59</v>
      </c>
      <c r="D23" s="13">
        <v>3</v>
      </c>
      <c r="E23" s="10">
        <v>4804.49</v>
      </c>
      <c r="F23" s="12">
        <v>5765.3879999999999</v>
      </c>
      <c r="G23" s="1"/>
    </row>
    <row r="24" spans="1:7" ht="79.2" x14ac:dyDescent="0.3">
      <c r="A24" s="5" t="s">
        <v>60</v>
      </c>
      <c r="B24" s="5" t="s">
        <v>61</v>
      </c>
      <c r="C24" s="5" t="s">
        <v>62</v>
      </c>
      <c r="D24" s="13">
        <v>6</v>
      </c>
      <c r="E24" s="10">
        <v>4605.8900000000003</v>
      </c>
      <c r="F24" s="12">
        <v>5527.0680000000002</v>
      </c>
      <c r="G24" s="1"/>
    </row>
    <row r="25" spans="1:7" ht="26.4" x14ac:dyDescent="0.3">
      <c r="A25" s="5" t="s">
        <v>63</v>
      </c>
      <c r="B25" s="5" t="s">
        <v>64</v>
      </c>
      <c r="C25" s="5" t="s">
        <v>65</v>
      </c>
      <c r="D25" s="13">
        <v>1</v>
      </c>
      <c r="E25" s="10">
        <v>7082.14</v>
      </c>
      <c r="F25" s="12">
        <v>8498.5679999999993</v>
      </c>
      <c r="G25" s="1"/>
    </row>
    <row r="26" spans="1:7" ht="79.2" x14ac:dyDescent="0.3">
      <c r="A26" s="5" t="s">
        <v>66</v>
      </c>
      <c r="B26" s="5" t="s">
        <v>67</v>
      </c>
      <c r="C26" s="5" t="s">
        <v>68</v>
      </c>
      <c r="D26" s="13">
        <v>6</v>
      </c>
      <c r="E26" s="10">
        <v>4621.79</v>
      </c>
      <c r="F26" s="12">
        <v>5546.1480000000001</v>
      </c>
      <c r="G26" s="1"/>
    </row>
    <row r="27" spans="1:7" ht="79.2" x14ac:dyDescent="0.3">
      <c r="A27" s="7" t="s">
        <v>436</v>
      </c>
      <c r="B27" s="9" t="s">
        <v>435</v>
      </c>
      <c r="C27" s="9" t="s">
        <v>498</v>
      </c>
      <c r="D27" s="13">
        <v>3</v>
      </c>
      <c r="E27" s="11">
        <v>5236.67</v>
      </c>
      <c r="F27" s="12">
        <v>6284.0039999999999</v>
      </c>
      <c r="G27" s="1"/>
    </row>
    <row r="28" spans="1:7" ht="79.2" x14ac:dyDescent="0.3">
      <c r="A28" s="5" t="s">
        <v>69</v>
      </c>
      <c r="B28" s="5" t="s">
        <v>70</v>
      </c>
      <c r="C28" s="5" t="s">
        <v>71</v>
      </c>
      <c r="D28" s="13">
        <v>3</v>
      </c>
      <c r="E28" s="10">
        <v>5683.36</v>
      </c>
      <c r="F28" s="12">
        <v>6820.0319999999992</v>
      </c>
      <c r="G28" s="1"/>
    </row>
    <row r="29" spans="1:7" ht="79.2" x14ac:dyDescent="0.3">
      <c r="A29" s="7" t="s">
        <v>438</v>
      </c>
      <c r="B29" s="9" t="s">
        <v>437</v>
      </c>
      <c r="C29" s="9" t="s">
        <v>499</v>
      </c>
      <c r="D29" s="13">
        <v>2</v>
      </c>
      <c r="E29" s="11">
        <v>4434.4799999999996</v>
      </c>
      <c r="F29" s="12">
        <v>5321.3759999999993</v>
      </c>
      <c r="G29" s="1"/>
    </row>
    <row r="30" spans="1:7" ht="79.2" x14ac:dyDescent="0.3">
      <c r="A30" s="5" t="s">
        <v>72</v>
      </c>
      <c r="B30" s="5" t="s">
        <v>73</v>
      </c>
      <c r="C30" s="5" t="s">
        <v>74</v>
      </c>
      <c r="D30" s="13">
        <v>64</v>
      </c>
      <c r="E30" s="10">
        <v>5437.39</v>
      </c>
      <c r="F30" s="12">
        <v>6524.8680000000004</v>
      </c>
      <c r="G30" s="1"/>
    </row>
    <row r="31" spans="1:7" ht="26.4" x14ac:dyDescent="0.3">
      <c r="A31" s="5" t="s">
        <v>75</v>
      </c>
      <c r="B31" s="5" t="s">
        <v>76</v>
      </c>
      <c r="C31" s="5" t="s">
        <v>77</v>
      </c>
      <c r="D31" s="13">
        <v>3</v>
      </c>
      <c r="E31" s="10">
        <v>10829.91</v>
      </c>
      <c r="F31" s="12">
        <v>12995.892</v>
      </c>
      <c r="G31" s="1"/>
    </row>
    <row r="32" spans="1:7" ht="79.2" x14ac:dyDescent="0.3">
      <c r="A32" s="5" t="s">
        <v>78</v>
      </c>
      <c r="B32" s="5" t="s">
        <v>79</v>
      </c>
      <c r="C32" s="5" t="s">
        <v>80</v>
      </c>
      <c r="D32" s="13">
        <v>10</v>
      </c>
      <c r="E32" s="10">
        <v>9967</v>
      </c>
      <c r="F32" s="12">
        <v>11960.4</v>
      </c>
      <c r="G32" s="1"/>
    </row>
    <row r="33" spans="1:7" ht="66" x14ac:dyDescent="0.3">
      <c r="A33" s="5" t="s">
        <v>81</v>
      </c>
      <c r="B33" s="5" t="s">
        <v>82</v>
      </c>
      <c r="C33" s="5" t="s">
        <v>83</v>
      </c>
      <c r="D33" s="13">
        <v>5</v>
      </c>
      <c r="E33" s="10">
        <v>13673.79</v>
      </c>
      <c r="F33" s="12">
        <v>16408.547999999999</v>
      </c>
      <c r="G33" s="1"/>
    </row>
    <row r="34" spans="1:7" ht="26.4" x14ac:dyDescent="0.3">
      <c r="A34" s="5" t="s">
        <v>84</v>
      </c>
      <c r="B34" s="5" t="s">
        <v>85</v>
      </c>
      <c r="C34" s="5" t="s">
        <v>86</v>
      </c>
      <c r="D34" s="13">
        <v>2</v>
      </c>
      <c r="E34" s="10">
        <v>12727.65</v>
      </c>
      <c r="F34" s="12">
        <v>15273.179999999998</v>
      </c>
      <c r="G34" s="1"/>
    </row>
    <row r="35" spans="1:7" ht="79.2" x14ac:dyDescent="0.3">
      <c r="A35" s="5" t="s">
        <v>87</v>
      </c>
      <c r="B35" s="5" t="s">
        <v>88</v>
      </c>
      <c r="C35" s="5" t="s">
        <v>89</v>
      </c>
      <c r="D35" s="13">
        <v>32</v>
      </c>
      <c r="E35" s="10">
        <v>10701.84</v>
      </c>
      <c r="F35" s="12">
        <v>12842.208000000001</v>
      </c>
      <c r="G35" s="1"/>
    </row>
    <row r="36" spans="1:7" ht="26.4" x14ac:dyDescent="0.3">
      <c r="A36" s="7" t="s">
        <v>440</v>
      </c>
      <c r="B36" s="9" t="s">
        <v>439</v>
      </c>
      <c r="C36" s="9" t="s">
        <v>500</v>
      </c>
      <c r="D36" s="13">
        <v>3</v>
      </c>
      <c r="E36" s="11">
        <v>11921.04</v>
      </c>
      <c r="F36" s="12">
        <v>14305.248000000001</v>
      </c>
      <c r="G36" s="1"/>
    </row>
    <row r="37" spans="1:7" ht="79.2" x14ac:dyDescent="0.3">
      <c r="A37" s="5" t="s">
        <v>90</v>
      </c>
      <c r="B37" s="5" t="s">
        <v>91</v>
      </c>
      <c r="C37" s="5" t="s">
        <v>92</v>
      </c>
      <c r="D37" s="13">
        <v>1</v>
      </c>
      <c r="E37" s="10">
        <v>10923.51</v>
      </c>
      <c r="F37" s="12">
        <v>13108.212</v>
      </c>
      <c r="G37" s="1"/>
    </row>
    <row r="38" spans="1:7" ht="79.2" x14ac:dyDescent="0.3">
      <c r="A38" s="5" t="s">
        <v>93</v>
      </c>
      <c r="B38" s="5" t="s">
        <v>94</v>
      </c>
      <c r="C38" s="5" t="s">
        <v>95</v>
      </c>
      <c r="D38" s="13">
        <v>3</v>
      </c>
      <c r="E38" s="10">
        <v>12196.47</v>
      </c>
      <c r="F38" s="12">
        <v>14635.763999999999</v>
      </c>
      <c r="G38" s="1"/>
    </row>
    <row r="39" spans="1:7" ht="79.2" x14ac:dyDescent="0.3">
      <c r="A39" s="5" t="s">
        <v>96</v>
      </c>
      <c r="B39" s="5" t="s">
        <v>97</v>
      </c>
      <c r="C39" s="5" t="s">
        <v>98</v>
      </c>
      <c r="D39" s="13">
        <v>8</v>
      </c>
      <c r="E39" s="10">
        <v>11218</v>
      </c>
      <c r="F39" s="12">
        <v>13461.6</v>
      </c>
      <c r="G39" s="1"/>
    </row>
    <row r="40" spans="1:7" ht="79.2" x14ac:dyDescent="0.3">
      <c r="A40" s="5" t="s">
        <v>99</v>
      </c>
      <c r="B40" s="5" t="s">
        <v>100</v>
      </c>
      <c r="C40" s="5" t="s">
        <v>101</v>
      </c>
      <c r="D40" s="13">
        <v>20</v>
      </c>
      <c r="E40" s="10">
        <v>9768.27</v>
      </c>
      <c r="F40" s="12">
        <v>11721.924000000001</v>
      </c>
      <c r="G40" s="1"/>
    </row>
    <row r="41" spans="1:7" ht="79.2" x14ac:dyDescent="0.3">
      <c r="A41" s="5" t="s">
        <v>102</v>
      </c>
      <c r="B41" s="5" t="s">
        <v>103</v>
      </c>
      <c r="C41" s="5" t="s">
        <v>104</v>
      </c>
      <c r="D41" s="13">
        <v>16</v>
      </c>
      <c r="E41" s="10">
        <v>9739.98</v>
      </c>
      <c r="F41" s="12">
        <v>11687.975999999999</v>
      </c>
      <c r="G41" s="1"/>
    </row>
    <row r="42" spans="1:7" ht="26.4" x14ac:dyDescent="0.3">
      <c r="A42" s="5" t="s">
        <v>105</v>
      </c>
      <c r="B42" s="5" t="s">
        <v>106</v>
      </c>
      <c r="C42" s="5" t="s">
        <v>77</v>
      </c>
      <c r="D42" s="13">
        <v>0</v>
      </c>
      <c r="E42" s="10">
        <v>12796.49</v>
      </c>
      <c r="F42" s="12">
        <v>15355.787999999999</v>
      </c>
      <c r="G42" s="1"/>
    </row>
    <row r="43" spans="1:7" ht="79.2" x14ac:dyDescent="0.3">
      <c r="A43" s="5" t="s">
        <v>107</v>
      </c>
      <c r="B43" s="5" t="s">
        <v>108</v>
      </c>
      <c r="C43" s="5" t="s">
        <v>109</v>
      </c>
      <c r="D43" s="13">
        <v>2</v>
      </c>
      <c r="E43" s="10">
        <v>9812.68</v>
      </c>
      <c r="F43" s="12">
        <v>11775.216</v>
      </c>
      <c r="G43" s="1"/>
    </row>
    <row r="44" spans="1:7" ht="79.2" x14ac:dyDescent="0.3">
      <c r="A44" s="7" t="s">
        <v>442</v>
      </c>
      <c r="B44" s="9" t="s">
        <v>441</v>
      </c>
      <c r="C44" s="9" t="s">
        <v>501</v>
      </c>
      <c r="D44" s="13">
        <v>15</v>
      </c>
      <c r="E44" s="11">
        <v>7813.37</v>
      </c>
      <c r="F44" s="12">
        <v>9376.0439999999999</v>
      </c>
      <c r="G44" s="1"/>
    </row>
    <row r="45" spans="1:7" ht="79.2" x14ac:dyDescent="0.3">
      <c r="A45" s="5" t="s">
        <v>110</v>
      </c>
      <c r="B45" s="5" t="s">
        <v>111</v>
      </c>
      <c r="C45" s="5" t="s">
        <v>112</v>
      </c>
      <c r="D45" s="13">
        <v>21</v>
      </c>
      <c r="E45" s="10">
        <v>9569.3799999999992</v>
      </c>
      <c r="F45" s="12">
        <v>11483.255999999999</v>
      </c>
      <c r="G45" s="1"/>
    </row>
    <row r="46" spans="1:7" ht="26.4" x14ac:dyDescent="0.3">
      <c r="A46" s="5" t="s">
        <v>113</v>
      </c>
      <c r="B46" s="5" t="s">
        <v>114</v>
      </c>
      <c r="C46" s="5" t="s">
        <v>115</v>
      </c>
      <c r="D46" s="13">
        <v>32</v>
      </c>
      <c r="E46" s="10">
        <v>4132.7700000000004</v>
      </c>
      <c r="F46" s="12">
        <v>4959.3240000000005</v>
      </c>
      <c r="G46" s="1"/>
    </row>
    <row r="47" spans="1:7" ht="79.2" x14ac:dyDescent="0.3">
      <c r="A47" s="7" t="s">
        <v>444</v>
      </c>
      <c r="B47" s="9" t="s">
        <v>443</v>
      </c>
      <c r="C47" s="9" t="s">
        <v>502</v>
      </c>
      <c r="D47" s="13">
        <v>2</v>
      </c>
      <c r="E47" s="11">
        <v>9190.26</v>
      </c>
      <c r="F47" s="12">
        <v>11028.312</v>
      </c>
      <c r="G47" s="1"/>
    </row>
    <row r="48" spans="1:7" ht="66" x14ac:dyDescent="0.3">
      <c r="A48" s="5" t="s">
        <v>116</v>
      </c>
      <c r="B48" s="5" t="s">
        <v>117</v>
      </c>
      <c r="C48" s="5" t="s">
        <v>118</v>
      </c>
      <c r="D48" s="13">
        <v>2</v>
      </c>
      <c r="E48" s="10">
        <v>6690.73</v>
      </c>
      <c r="F48" s="12">
        <v>8028.8759999999993</v>
      </c>
      <c r="G48" s="1"/>
    </row>
    <row r="49" spans="1:7" ht="66" x14ac:dyDescent="0.3">
      <c r="A49" s="5" t="s">
        <v>119</v>
      </c>
      <c r="B49" s="5" t="s">
        <v>120</v>
      </c>
      <c r="C49" s="5" t="s">
        <v>121</v>
      </c>
      <c r="D49" s="13">
        <v>20</v>
      </c>
      <c r="E49" s="10">
        <v>7004.61</v>
      </c>
      <c r="F49" s="12">
        <v>8405.5319999999992</v>
      </c>
      <c r="G49" s="1"/>
    </row>
    <row r="50" spans="1:7" ht="52.8" x14ac:dyDescent="0.3">
      <c r="A50" s="5" t="s">
        <v>122</v>
      </c>
      <c r="B50" s="5" t="s">
        <v>123</v>
      </c>
      <c r="C50" s="5" t="s">
        <v>124</v>
      </c>
      <c r="D50" s="13">
        <v>5</v>
      </c>
      <c r="E50" s="10">
        <v>1964.9</v>
      </c>
      <c r="F50" s="12">
        <v>2357.88</v>
      </c>
      <c r="G50" s="1"/>
    </row>
    <row r="51" spans="1:7" ht="66" x14ac:dyDescent="0.3">
      <c r="A51" s="5" t="s">
        <v>125</v>
      </c>
      <c r="B51" s="5" t="s">
        <v>126</v>
      </c>
      <c r="C51" s="5" t="s">
        <v>127</v>
      </c>
      <c r="D51" s="13">
        <v>2</v>
      </c>
      <c r="E51" s="10">
        <v>18860.990000000002</v>
      </c>
      <c r="F51" s="12">
        <v>22633.188000000002</v>
      </c>
      <c r="G51" s="1"/>
    </row>
    <row r="52" spans="1:7" ht="52.8" x14ac:dyDescent="0.3">
      <c r="A52" s="5" t="s">
        <v>128</v>
      </c>
      <c r="B52" s="5" t="s">
        <v>129</v>
      </c>
      <c r="C52" s="5" t="s">
        <v>130</v>
      </c>
      <c r="D52" s="13">
        <v>15</v>
      </c>
      <c r="E52" s="10">
        <v>12172.52</v>
      </c>
      <c r="F52" s="12">
        <v>14607.023999999999</v>
      </c>
      <c r="G52" s="1"/>
    </row>
    <row r="53" spans="1:7" ht="52.8" x14ac:dyDescent="0.3">
      <c r="A53" s="5" t="s">
        <v>131</v>
      </c>
      <c r="B53" s="5" t="s">
        <v>132</v>
      </c>
      <c r="C53" s="5" t="s">
        <v>133</v>
      </c>
      <c r="D53" s="13">
        <v>4</v>
      </c>
      <c r="E53" s="10">
        <v>15908.2</v>
      </c>
      <c r="F53" s="12">
        <v>19089.84</v>
      </c>
      <c r="G53" s="1"/>
    </row>
    <row r="54" spans="1:7" ht="52.8" x14ac:dyDescent="0.3">
      <c r="A54" s="5" t="s">
        <v>134</v>
      </c>
      <c r="B54" s="5" t="s">
        <v>135</v>
      </c>
      <c r="C54" s="5" t="s">
        <v>136</v>
      </c>
      <c r="D54" s="13">
        <v>4</v>
      </c>
      <c r="E54" s="10">
        <v>15151.5</v>
      </c>
      <c r="F54" s="12">
        <v>18181.8</v>
      </c>
      <c r="G54" s="1"/>
    </row>
    <row r="55" spans="1:7" ht="66" x14ac:dyDescent="0.3">
      <c r="A55" s="5" t="s">
        <v>137</v>
      </c>
      <c r="B55" s="5" t="s">
        <v>138</v>
      </c>
      <c r="C55" s="5" t="s">
        <v>139</v>
      </c>
      <c r="D55" s="13">
        <v>4</v>
      </c>
      <c r="E55" s="10">
        <v>21709.06</v>
      </c>
      <c r="F55" s="12">
        <v>26050.871999999999</v>
      </c>
      <c r="G55" s="1"/>
    </row>
    <row r="56" spans="1:7" ht="66" x14ac:dyDescent="0.3">
      <c r="A56" s="5" t="s">
        <v>140</v>
      </c>
      <c r="B56" s="5" t="s">
        <v>141</v>
      </c>
      <c r="C56" s="5" t="s">
        <v>142</v>
      </c>
      <c r="D56" s="13">
        <v>3</v>
      </c>
      <c r="E56" s="10">
        <v>28743.78</v>
      </c>
      <c r="F56" s="12">
        <v>34492.536</v>
      </c>
      <c r="G56" s="1"/>
    </row>
    <row r="57" spans="1:7" ht="66" x14ac:dyDescent="0.3">
      <c r="A57" s="5" t="s">
        <v>143</v>
      </c>
      <c r="B57" s="5" t="s">
        <v>144</v>
      </c>
      <c r="C57" s="5" t="s">
        <v>145</v>
      </c>
      <c r="D57" s="13">
        <v>5</v>
      </c>
      <c r="E57" s="10">
        <v>14590.84</v>
      </c>
      <c r="F57" s="12">
        <v>17509.007999999998</v>
      </c>
      <c r="G57" s="1"/>
    </row>
    <row r="58" spans="1:7" ht="52.8" x14ac:dyDescent="0.3">
      <c r="A58" s="5" t="s">
        <v>146</v>
      </c>
      <c r="B58" s="5" t="s">
        <v>147</v>
      </c>
      <c r="C58" s="5" t="s">
        <v>148</v>
      </c>
      <c r="D58" s="13">
        <v>35</v>
      </c>
      <c r="E58" s="10">
        <v>13368.55</v>
      </c>
      <c r="F58" s="12">
        <v>16042.259999999998</v>
      </c>
      <c r="G58" s="1"/>
    </row>
    <row r="59" spans="1:7" ht="66" x14ac:dyDescent="0.3">
      <c r="A59" s="5" t="s">
        <v>149</v>
      </c>
      <c r="B59" s="5" t="s">
        <v>150</v>
      </c>
      <c r="C59" s="5" t="s">
        <v>151</v>
      </c>
      <c r="D59" s="13">
        <v>3</v>
      </c>
      <c r="E59" s="10">
        <v>3065.4</v>
      </c>
      <c r="F59" s="12">
        <v>3678.48</v>
      </c>
      <c r="G59" s="1"/>
    </row>
    <row r="60" spans="1:7" ht="66" x14ac:dyDescent="0.3">
      <c r="A60" s="5" t="s">
        <v>155</v>
      </c>
      <c r="B60" s="5" t="s">
        <v>156</v>
      </c>
      <c r="C60" s="5" t="s">
        <v>157</v>
      </c>
      <c r="D60" s="13">
        <v>10</v>
      </c>
      <c r="E60" s="10">
        <v>2416.0500000000002</v>
      </c>
      <c r="F60" s="12">
        <v>2899.26</v>
      </c>
      <c r="G60" s="1"/>
    </row>
    <row r="61" spans="1:7" ht="66" x14ac:dyDescent="0.3">
      <c r="A61" s="5" t="s">
        <v>152</v>
      </c>
      <c r="B61" s="5" t="s">
        <v>153</v>
      </c>
      <c r="C61" s="5" t="s">
        <v>154</v>
      </c>
      <c r="D61" s="13">
        <v>25</v>
      </c>
      <c r="E61" s="10">
        <v>2117.21</v>
      </c>
      <c r="F61" s="12">
        <v>2540.652</v>
      </c>
      <c r="G61" s="1"/>
    </row>
    <row r="62" spans="1:7" ht="52.8" x14ac:dyDescent="0.3">
      <c r="A62" s="5" t="s">
        <v>158</v>
      </c>
      <c r="B62" s="5" t="s">
        <v>159</v>
      </c>
      <c r="C62" s="5" t="s">
        <v>160</v>
      </c>
      <c r="D62" s="13">
        <v>4</v>
      </c>
      <c r="E62" s="10">
        <v>1100.0899999999999</v>
      </c>
      <c r="F62" s="12">
        <v>1320.1079999999999</v>
      </c>
      <c r="G62" s="1"/>
    </row>
    <row r="63" spans="1:7" ht="52.8" x14ac:dyDescent="0.3">
      <c r="A63" s="7" t="s">
        <v>446</v>
      </c>
      <c r="B63" s="9" t="s">
        <v>445</v>
      </c>
      <c r="C63" s="9" t="s">
        <v>503</v>
      </c>
      <c r="D63" s="13">
        <v>9</v>
      </c>
      <c r="E63" s="11">
        <v>2137.44</v>
      </c>
      <c r="F63" s="12">
        <v>2564.9279999999999</v>
      </c>
      <c r="G63" s="1"/>
    </row>
    <row r="64" spans="1:7" ht="52.8" x14ac:dyDescent="0.3">
      <c r="A64" s="5" t="s">
        <v>161</v>
      </c>
      <c r="B64" s="5" t="s">
        <v>162</v>
      </c>
      <c r="C64" s="5" t="s">
        <v>163</v>
      </c>
      <c r="D64" s="13">
        <v>7</v>
      </c>
      <c r="E64" s="10">
        <v>1845.36</v>
      </c>
      <c r="F64" s="12">
        <v>2214.4319999999998</v>
      </c>
      <c r="G64" s="1"/>
    </row>
    <row r="65" spans="1:7" ht="66" x14ac:dyDescent="0.3">
      <c r="A65" s="5" t="s">
        <v>164</v>
      </c>
      <c r="B65" s="5" t="s">
        <v>165</v>
      </c>
      <c r="C65" s="5" t="s">
        <v>166</v>
      </c>
      <c r="D65" s="13">
        <v>6</v>
      </c>
      <c r="E65" s="10">
        <v>4005.89</v>
      </c>
      <c r="F65" s="12">
        <v>4807.0679999999993</v>
      </c>
      <c r="G65" s="1"/>
    </row>
    <row r="66" spans="1:7" ht="52.8" x14ac:dyDescent="0.3">
      <c r="A66" s="5" t="s">
        <v>167</v>
      </c>
      <c r="B66" s="5" t="s">
        <v>168</v>
      </c>
      <c r="C66" s="5" t="s">
        <v>169</v>
      </c>
      <c r="D66" s="13">
        <v>9</v>
      </c>
      <c r="E66" s="10">
        <v>3962.5</v>
      </c>
      <c r="F66" s="12">
        <v>4755</v>
      </c>
      <c r="G66" s="1"/>
    </row>
    <row r="67" spans="1:7" ht="66" x14ac:dyDescent="0.3">
      <c r="A67" s="7" t="s">
        <v>448</v>
      </c>
      <c r="B67" s="9" t="s">
        <v>447</v>
      </c>
      <c r="C67" s="9" t="s">
        <v>504</v>
      </c>
      <c r="D67" s="13">
        <v>7</v>
      </c>
      <c r="E67" s="11">
        <v>3887.01</v>
      </c>
      <c r="F67" s="12">
        <v>4664.4120000000003</v>
      </c>
      <c r="G67" s="1"/>
    </row>
    <row r="68" spans="1:7" ht="66" x14ac:dyDescent="0.3">
      <c r="A68" s="5" t="s">
        <v>170</v>
      </c>
      <c r="B68" s="5" t="s">
        <v>171</v>
      </c>
      <c r="C68" s="5" t="s">
        <v>172</v>
      </c>
      <c r="D68" s="13">
        <v>5</v>
      </c>
      <c r="E68" s="10">
        <v>15422.24</v>
      </c>
      <c r="F68" s="12">
        <v>18506.687999999998</v>
      </c>
      <c r="G68" s="1"/>
    </row>
    <row r="69" spans="1:7" ht="52.8" x14ac:dyDescent="0.3">
      <c r="A69" s="5" t="s">
        <v>173</v>
      </c>
      <c r="B69" s="5" t="s">
        <v>174</v>
      </c>
      <c r="C69" s="5" t="s">
        <v>175</v>
      </c>
      <c r="D69" s="13">
        <v>3</v>
      </c>
      <c r="E69" s="10">
        <v>15803.58</v>
      </c>
      <c r="F69" s="12">
        <v>18964.295999999998</v>
      </c>
      <c r="G69" s="1"/>
    </row>
    <row r="70" spans="1:7" ht="66" x14ac:dyDescent="0.3">
      <c r="A70" s="5" t="s">
        <v>176</v>
      </c>
      <c r="B70" s="5" t="s">
        <v>177</v>
      </c>
      <c r="C70" s="5" t="s">
        <v>178</v>
      </c>
      <c r="D70" s="13">
        <v>5</v>
      </c>
      <c r="E70" s="10">
        <v>5157.6899999999996</v>
      </c>
      <c r="F70" s="12">
        <v>6189.2279999999992</v>
      </c>
      <c r="G70" s="1"/>
    </row>
    <row r="71" spans="1:7" ht="66" x14ac:dyDescent="0.3">
      <c r="A71" s="5" t="s">
        <v>179</v>
      </c>
      <c r="B71" s="5" t="s">
        <v>180</v>
      </c>
      <c r="C71" s="5" t="s">
        <v>181</v>
      </c>
      <c r="D71" s="13">
        <v>26</v>
      </c>
      <c r="E71" s="10">
        <v>2590.0700000000002</v>
      </c>
      <c r="F71" s="12">
        <v>3108.0840000000003</v>
      </c>
      <c r="G71" s="1"/>
    </row>
    <row r="72" spans="1:7" ht="66" x14ac:dyDescent="0.3">
      <c r="A72" s="7" t="s">
        <v>450</v>
      </c>
      <c r="B72" s="9" t="s">
        <v>449</v>
      </c>
      <c r="C72" s="9" t="s">
        <v>505</v>
      </c>
      <c r="D72" s="13">
        <v>1</v>
      </c>
      <c r="E72" s="11">
        <v>47480.04</v>
      </c>
      <c r="F72" s="12">
        <v>56976.048000000003</v>
      </c>
      <c r="G72" s="1"/>
    </row>
    <row r="73" spans="1:7" ht="66" x14ac:dyDescent="0.3">
      <c r="A73" s="7" t="s">
        <v>452</v>
      </c>
      <c r="B73" s="9" t="s">
        <v>451</v>
      </c>
      <c r="C73" s="9" t="s">
        <v>506</v>
      </c>
      <c r="D73" s="13">
        <v>1</v>
      </c>
      <c r="E73" s="11">
        <v>5597.64</v>
      </c>
      <c r="F73" s="12">
        <v>6717.1680000000006</v>
      </c>
      <c r="G73" s="1"/>
    </row>
    <row r="74" spans="1:7" ht="79.2" x14ac:dyDescent="0.3">
      <c r="A74" s="5" t="s">
        <v>182</v>
      </c>
      <c r="B74" s="5" t="s">
        <v>183</v>
      </c>
      <c r="C74" s="5" t="s">
        <v>184</v>
      </c>
      <c r="D74" s="13">
        <v>16</v>
      </c>
      <c r="E74" s="10">
        <v>9957.56</v>
      </c>
      <c r="F74" s="12">
        <v>11949.071999999998</v>
      </c>
      <c r="G74" s="1"/>
    </row>
    <row r="75" spans="1:7" ht="79.2" x14ac:dyDescent="0.3">
      <c r="A75" s="5" t="s">
        <v>185</v>
      </c>
      <c r="B75" s="5" t="s">
        <v>186</v>
      </c>
      <c r="C75" s="5" t="s">
        <v>187</v>
      </c>
      <c r="D75" s="13">
        <v>8</v>
      </c>
      <c r="E75" s="10">
        <v>10006.280000000001</v>
      </c>
      <c r="F75" s="12">
        <v>12007.536</v>
      </c>
      <c r="G75" s="1"/>
    </row>
    <row r="76" spans="1:7" ht="66" x14ac:dyDescent="0.3">
      <c r="A76" s="5" t="s">
        <v>188</v>
      </c>
      <c r="B76" s="5" t="s">
        <v>189</v>
      </c>
      <c r="C76" s="5" t="s">
        <v>190</v>
      </c>
      <c r="D76" s="13">
        <v>22</v>
      </c>
      <c r="E76" s="10">
        <v>6784.25</v>
      </c>
      <c r="F76" s="12">
        <v>8141.0999999999995</v>
      </c>
      <c r="G76" s="1"/>
    </row>
    <row r="77" spans="1:7" ht="79.2" x14ac:dyDescent="0.3">
      <c r="A77" s="5" t="s">
        <v>191</v>
      </c>
      <c r="B77" s="5" t="s">
        <v>192</v>
      </c>
      <c r="C77" s="5" t="s">
        <v>193</v>
      </c>
      <c r="D77" s="13">
        <v>3</v>
      </c>
      <c r="E77" s="10">
        <v>7358.91</v>
      </c>
      <c r="F77" s="12">
        <v>8830.6919999999991</v>
      </c>
      <c r="G77" s="1"/>
    </row>
    <row r="78" spans="1:7" ht="79.2" x14ac:dyDescent="0.3">
      <c r="A78" s="5" t="s">
        <v>194</v>
      </c>
      <c r="B78" s="5" t="s">
        <v>195</v>
      </c>
      <c r="C78" s="5" t="s">
        <v>196</v>
      </c>
      <c r="D78" s="13">
        <v>8</v>
      </c>
      <c r="E78" s="10">
        <v>10665.14</v>
      </c>
      <c r="F78" s="12">
        <v>12798.168</v>
      </c>
      <c r="G78" s="1"/>
    </row>
    <row r="79" spans="1:7" ht="79.2" x14ac:dyDescent="0.3">
      <c r="A79" s="5" t="s">
        <v>197</v>
      </c>
      <c r="B79" s="5" t="s">
        <v>198</v>
      </c>
      <c r="C79" s="5" t="s">
        <v>199</v>
      </c>
      <c r="D79" s="13">
        <v>3</v>
      </c>
      <c r="E79" s="10">
        <v>8902.14</v>
      </c>
      <c r="F79" s="12">
        <v>10682.567999999999</v>
      </c>
      <c r="G79" s="1"/>
    </row>
    <row r="80" spans="1:7" ht="39.6" x14ac:dyDescent="0.3">
      <c r="A80" s="5" t="s">
        <v>200</v>
      </c>
      <c r="B80" s="5" t="s">
        <v>201</v>
      </c>
      <c r="C80" s="5" t="s">
        <v>202</v>
      </c>
      <c r="D80" s="13">
        <v>6</v>
      </c>
      <c r="E80" s="10">
        <v>581.29999999999995</v>
      </c>
      <c r="F80" s="12">
        <v>697.56</v>
      </c>
      <c r="G80" s="1"/>
    </row>
    <row r="81" spans="1:7" ht="52.8" x14ac:dyDescent="0.3">
      <c r="A81" s="5" t="s">
        <v>203</v>
      </c>
      <c r="B81" s="5" t="s">
        <v>204</v>
      </c>
      <c r="C81" s="5" t="s">
        <v>205</v>
      </c>
      <c r="D81" s="13">
        <v>8</v>
      </c>
      <c r="E81" s="10">
        <v>1380.02</v>
      </c>
      <c r="F81" s="12">
        <v>1656.0239999999999</v>
      </c>
      <c r="G81" s="1"/>
    </row>
    <row r="82" spans="1:7" ht="52.8" x14ac:dyDescent="0.3">
      <c r="A82" s="5" t="s">
        <v>206</v>
      </c>
      <c r="B82" s="5" t="s">
        <v>207</v>
      </c>
      <c r="C82" s="5" t="s">
        <v>208</v>
      </c>
      <c r="D82" s="13">
        <v>4</v>
      </c>
      <c r="E82" s="10">
        <v>1093.3699999999999</v>
      </c>
      <c r="F82" s="12">
        <v>1312.0439999999999</v>
      </c>
      <c r="G82" s="1"/>
    </row>
    <row r="83" spans="1:7" ht="52.8" x14ac:dyDescent="0.3">
      <c r="A83" s="7" t="s">
        <v>463</v>
      </c>
      <c r="B83" s="9" t="s">
        <v>462</v>
      </c>
      <c r="C83" s="9" t="s">
        <v>512</v>
      </c>
      <c r="D83" s="13">
        <v>28</v>
      </c>
      <c r="E83" s="11">
        <v>5732.01</v>
      </c>
      <c r="F83" s="12">
        <v>6878.4120000000003</v>
      </c>
      <c r="G83" s="1"/>
    </row>
    <row r="84" spans="1:7" ht="52.8" x14ac:dyDescent="0.3">
      <c r="A84" s="5" t="s">
        <v>209</v>
      </c>
      <c r="B84" s="5" t="s">
        <v>210</v>
      </c>
      <c r="C84" s="5" t="s">
        <v>211</v>
      </c>
      <c r="D84" s="13">
        <v>2</v>
      </c>
      <c r="E84" s="10">
        <v>7344.09</v>
      </c>
      <c r="F84" s="12">
        <v>8812.9079999999994</v>
      </c>
      <c r="G84" s="1"/>
    </row>
    <row r="85" spans="1:7" ht="66" x14ac:dyDescent="0.3">
      <c r="A85" s="5" t="s">
        <v>212</v>
      </c>
      <c r="B85" s="5" t="s">
        <v>213</v>
      </c>
      <c r="C85" s="5" t="s">
        <v>214</v>
      </c>
      <c r="D85" s="13">
        <v>1</v>
      </c>
      <c r="E85" s="10">
        <v>13247.91</v>
      </c>
      <c r="F85" s="12">
        <v>15897.491999999998</v>
      </c>
      <c r="G85" s="1"/>
    </row>
    <row r="86" spans="1:7" ht="52.8" x14ac:dyDescent="0.3">
      <c r="A86" s="7" t="s">
        <v>465</v>
      </c>
      <c r="B86" s="9" t="s">
        <v>464</v>
      </c>
      <c r="C86" s="9" t="s">
        <v>513</v>
      </c>
      <c r="D86" s="13">
        <v>3</v>
      </c>
      <c r="E86" s="11">
        <v>8512.56</v>
      </c>
      <c r="F86" s="12">
        <v>10215.071999999998</v>
      </c>
      <c r="G86" s="1"/>
    </row>
    <row r="87" spans="1:7" ht="52.8" x14ac:dyDescent="0.3">
      <c r="A87" s="5" t="s">
        <v>215</v>
      </c>
      <c r="B87" s="5" t="s">
        <v>216</v>
      </c>
      <c r="C87" s="5" t="s">
        <v>217</v>
      </c>
      <c r="D87" s="13">
        <v>16</v>
      </c>
      <c r="E87" s="10">
        <v>11053.2</v>
      </c>
      <c r="F87" s="12">
        <v>13263.84</v>
      </c>
      <c r="G87" s="1"/>
    </row>
    <row r="88" spans="1:7" ht="52.8" x14ac:dyDescent="0.3">
      <c r="A88" s="5" t="s">
        <v>218</v>
      </c>
      <c r="B88" s="5" t="s">
        <v>219</v>
      </c>
      <c r="C88" s="5" t="s">
        <v>220</v>
      </c>
      <c r="D88" s="13">
        <v>83</v>
      </c>
      <c r="E88" s="10">
        <v>11936.27</v>
      </c>
      <c r="F88" s="12">
        <v>14323.523999999999</v>
      </c>
      <c r="G88" s="1"/>
    </row>
    <row r="89" spans="1:7" ht="66" x14ac:dyDescent="0.3">
      <c r="A89" s="5" t="s">
        <v>221</v>
      </c>
      <c r="B89" s="5" t="s">
        <v>222</v>
      </c>
      <c r="C89" s="5" t="s">
        <v>223</v>
      </c>
      <c r="D89" s="13">
        <v>10</v>
      </c>
      <c r="E89" s="10">
        <v>818.3</v>
      </c>
      <c r="F89" s="12">
        <v>981.95999999999992</v>
      </c>
      <c r="G89" s="1"/>
    </row>
    <row r="90" spans="1:7" ht="66" x14ac:dyDescent="0.3">
      <c r="A90" s="5" t="s">
        <v>224</v>
      </c>
      <c r="B90" s="5" t="s">
        <v>225</v>
      </c>
      <c r="C90" s="5" t="s">
        <v>226</v>
      </c>
      <c r="D90" s="13">
        <v>41</v>
      </c>
      <c r="E90" s="10">
        <v>1773.1</v>
      </c>
      <c r="F90" s="12">
        <v>2127.7199999999998</v>
      </c>
      <c r="G90" s="1"/>
    </row>
    <row r="91" spans="1:7" ht="66" x14ac:dyDescent="0.3">
      <c r="A91" s="5" t="s">
        <v>227</v>
      </c>
      <c r="B91" s="5" t="s">
        <v>228</v>
      </c>
      <c r="C91" s="5" t="s">
        <v>229</v>
      </c>
      <c r="D91" s="13">
        <v>2</v>
      </c>
      <c r="E91" s="10">
        <v>4012.07</v>
      </c>
      <c r="F91" s="12">
        <v>4814.4840000000004</v>
      </c>
      <c r="G91" s="1"/>
    </row>
    <row r="92" spans="1:7" ht="66" x14ac:dyDescent="0.3">
      <c r="A92" s="5" t="s">
        <v>230</v>
      </c>
      <c r="B92" s="5" t="s">
        <v>231</v>
      </c>
      <c r="C92" s="5" t="s">
        <v>232</v>
      </c>
      <c r="D92" s="13">
        <v>430</v>
      </c>
      <c r="E92" s="10">
        <v>8907.5400000000009</v>
      </c>
      <c r="F92" s="12">
        <v>10689.048000000001</v>
      </c>
      <c r="G92" s="1"/>
    </row>
    <row r="93" spans="1:7" ht="26.4" x14ac:dyDescent="0.3">
      <c r="A93" s="5" t="s">
        <v>233</v>
      </c>
      <c r="B93" s="5" t="s">
        <v>234</v>
      </c>
      <c r="C93" s="5" t="s">
        <v>235</v>
      </c>
      <c r="D93" s="13">
        <v>10</v>
      </c>
      <c r="E93" s="10">
        <v>1127.6500000000001</v>
      </c>
      <c r="F93" s="12">
        <v>1353.18</v>
      </c>
      <c r="G93" s="1"/>
    </row>
    <row r="94" spans="1:7" ht="66" x14ac:dyDescent="0.3">
      <c r="A94" s="5" t="s">
        <v>236</v>
      </c>
      <c r="B94" s="5" t="s">
        <v>237</v>
      </c>
      <c r="C94" s="5" t="s">
        <v>238</v>
      </c>
      <c r="D94" s="13">
        <v>0</v>
      </c>
      <c r="E94" s="10">
        <v>3142.41</v>
      </c>
      <c r="F94" s="12">
        <v>3770.8919999999998</v>
      </c>
      <c r="G94" s="1"/>
    </row>
    <row r="95" spans="1:7" ht="66" x14ac:dyDescent="0.3">
      <c r="A95" s="5" t="s">
        <v>239</v>
      </c>
      <c r="B95" s="5" t="s">
        <v>240</v>
      </c>
      <c r="C95" s="5" t="s">
        <v>241</v>
      </c>
      <c r="D95" s="13">
        <v>10</v>
      </c>
      <c r="E95" s="10">
        <v>3621.15</v>
      </c>
      <c r="F95" s="12">
        <v>4345.38</v>
      </c>
      <c r="G95" s="1"/>
    </row>
    <row r="96" spans="1:7" ht="66" x14ac:dyDescent="0.3">
      <c r="A96" s="5" t="s">
        <v>242</v>
      </c>
      <c r="B96" s="5" t="s">
        <v>243</v>
      </c>
      <c r="C96" s="5" t="s">
        <v>244</v>
      </c>
      <c r="D96" s="13">
        <v>29</v>
      </c>
      <c r="E96" s="10">
        <v>4691.8999999999996</v>
      </c>
      <c r="F96" s="12">
        <v>5630.28</v>
      </c>
      <c r="G96" s="1"/>
    </row>
    <row r="97" spans="1:7" ht="66" x14ac:dyDescent="0.3">
      <c r="A97" s="5" t="s">
        <v>245</v>
      </c>
      <c r="B97" s="5" t="s">
        <v>246</v>
      </c>
      <c r="C97" s="5" t="s">
        <v>247</v>
      </c>
      <c r="D97" s="13">
        <v>43</v>
      </c>
      <c r="E97" s="10">
        <v>4804.3100000000004</v>
      </c>
      <c r="F97" s="12">
        <v>5765.1720000000005</v>
      </c>
      <c r="G97" s="1"/>
    </row>
    <row r="98" spans="1:7" ht="52.8" x14ac:dyDescent="0.3">
      <c r="A98" s="5" t="s">
        <v>248</v>
      </c>
      <c r="B98" s="5" t="s">
        <v>249</v>
      </c>
      <c r="C98" s="5" t="s">
        <v>250</v>
      </c>
      <c r="D98" s="13">
        <v>4</v>
      </c>
      <c r="E98" s="10">
        <v>10941.26</v>
      </c>
      <c r="F98" s="12">
        <v>13129.512000000001</v>
      </c>
      <c r="G98" s="1"/>
    </row>
    <row r="99" spans="1:7" x14ac:dyDescent="0.3">
      <c r="A99" s="7" t="s">
        <v>467</v>
      </c>
      <c r="B99" s="9" t="s">
        <v>466</v>
      </c>
      <c r="C99" s="9" t="s">
        <v>514</v>
      </c>
      <c r="D99" s="13">
        <v>3</v>
      </c>
      <c r="E99" s="11">
        <v>3237.19</v>
      </c>
      <c r="F99" s="12">
        <v>3884.6279999999997</v>
      </c>
      <c r="G99" s="1"/>
    </row>
    <row r="100" spans="1:7" ht="39.6" x14ac:dyDescent="0.3">
      <c r="A100" s="7" t="s">
        <v>469</v>
      </c>
      <c r="B100" s="9" t="s">
        <v>468</v>
      </c>
      <c r="C100" s="9" t="s">
        <v>515</v>
      </c>
      <c r="D100" s="13">
        <v>1</v>
      </c>
      <c r="E100" s="11">
        <v>23276.16</v>
      </c>
      <c r="F100" s="12">
        <v>27931.392</v>
      </c>
      <c r="G100" s="1"/>
    </row>
    <row r="101" spans="1:7" x14ac:dyDescent="0.3">
      <c r="A101" s="7" t="s">
        <v>471</v>
      </c>
      <c r="B101" s="9" t="s">
        <v>470</v>
      </c>
      <c r="C101" s="9" t="s">
        <v>516</v>
      </c>
      <c r="D101" s="13">
        <v>15</v>
      </c>
      <c r="E101" s="11">
        <v>3516.59</v>
      </c>
      <c r="F101" s="12">
        <v>4219.9080000000004</v>
      </c>
      <c r="G101" s="1"/>
    </row>
    <row r="102" spans="1:7" ht="66" x14ac:dyDescent="0.3">
      <c r="A102" s="5" t="s">
        <v>251</v>
      </c>
      <c r="B102" s="5" t="s">
        <v>252</v>
      </c>
      <c r="C102" s="5" t="s">
        <v>253</v>
      </c>
      <c r="D102" s="13">
        <v>4</v>
      </c>
      <c r="E102" s="10">
        <v>11677.77</v>
      </c>
      <c r="F102" s="12">
        <v>14013.324000000001</v>
      </c>
      <c r="G102" s="1"/>
    </row>
    <row r="103" spans="1:7" ht="52.8" x14ac:dyDescent="0.3">
      <c r="A103" s="5" t="s">
        <v>254</v>
      </c>
      <c r="B103" s="5" t="s">
        <v>255</v>
      </c>
      <c r="C103" s="5" t="s">
        <v>256</v>
      </c>
      <c r="D103" s="13">
        <v>9</v>
      </c>
      <c r="E103" s="10">
        <v>7780.5</v>
      </c>
      <c r="F103" s="12">
        <v>9336.6</v>
      </c>
      <c r="G103" s="1"/>
    </row>
    <row r="104" spans="1:7" ht="66" x14ac:dyDescent="0.3">
      <c r="A104" s="5" t="s">
        <v>257</v>
      </c>
      <c r="B104" s="5" t="s">
        <v>258</v>
      </c>
      <c r="C104" s="5" t="s">
        <v>259</v>
      </c>
      <c r="D104" s="13">
        <v>18</v>
      </c>
      <c r="E104" s="10">
        <v>7685.47</v>
      </c>
      <c r="F104" s="12">
        <v>9222.5640000000003</v>
      </c>
      <c r="G104" s="1"/>
    </row>
    <row r="105" spans="1:7" ht="66" x14ac:dyDescent="0.3">
      <c r="A105" s="5" t="s">
        <v>260</v>
      </c>
      <c r="B105" s="5" t="s">
        <v>261</v>
      </c>
      <c r="C105" s="5" t="s">
        <v>262</v>
      </c>
      <c r="D105" s="13">
        <v>1</v>
      </c>
      <c r="E105" s="10">
        <v>8805.42</v>
      </c>
      <c r="F105" s="12">
        <v>10566.503999999999</v>
      </c>
      <c r="G105" s="1"/>
    </row>
    <row r="106" spans="1:7" x14ac:dyDescent="0.3">
      <c r="A106" s="7" t="s">
        <v>473</v>
      </c>
      <c r="B106" s="9" t="s">
        <v>472</v>
      </c>
      <c r="C106" s="9" t="s">
        <v>517</v>
      </c>
      <c r="D106" s="13">
        <v>5</v>
      </c>
      <c r="E106" s="11">
        <v>3773.74</v>
      </c>
      <c r="F106" s="12">
        <v>4528.4879999999994</v>
      </c>
      <c r="G106" s="1"/>
    </row>
    <row r="107" spans="1:7" ht="79.2" x14ac:dyDescent="0.3">
      <c r="A107" s="5" t="s">
        <v>263</v>
      </c>
      <c r="B107" s="5" t="s">
        <v>264</v>
      </c>
      <c r="C107" s="5" t="s">
        <v>265</v>
      </c>
      <c r="D107" s="13">
        <v>3</v>
      </c>
      <c r="E107" s="10">
        <v>6300.06</v>
      </c>
      <c r="F107" s="12">
        <v>7560.0720000000001</v>
      </c>
      <c r="G107" s="1"/>
    </row>
    <row r="108" spans="1:7" ht="66" x14ac:dyDescent="0.3">
      <c r="A108" s="5" t="s">
        <v>266</v>
      </c>
      <c r="B108" s="5" t="s">
        <v>267</v>
      </c>
      <c r="C108" s="5" t="s">
        <v>268</v>
      </c>
      <c r="D108" s="13">
        <v>13</v>
      </c>
      <c r="E108" s="10">
        <v>10613.52</v>
      </c>
      <c r="F108" s="12">
        <v>12736.224</v>
      </c>
      <c r="G108" s="1"/>
    </row>
    <row r="109" spans="1:7" ht="66" x14ac:dyDescent="0.3">
      <c r="A109" s="5" t="s">
        <v>269</v>
      </c>
      <c r="B109" s="5" t="s">
        <v>270</v>
      </c>
      <c r="C109" s="5" t="s">
        <v>271</v>
      </c>
      <c r="D109" s="13">
        <v>2</v>
      </c>
      <c r="E109" s="10">
        <v>3050.58</v>
      </c>
      <c r="F109" s="12">
        <v>3660.6959999999999</v>
      </c>
      <c r="G109" s="1"/>
    </row>
    <row r="110" spans="1:7" ht="66" x14ac:dyDescent="0.3">
      <c r="A110" s="7" t="s">
        <v>475</v>
      </c>
      <c r="B110" s="9" t="s">
        <v>474</v>
      </c>
      <c r="C110" s="9" t="s">
        <v>518</v>
      </c>
      <c r="D110" s="13">
        <v>1</v>
      </c>
      <c r="E110" s="11">
        <v>8584.65</v>
      </c>
      <c r="F110" s="12">
        <v>10301.58</v>
      </c>
      <c r="G110" s="1"/>
    </row>
    <row r="111" spans="1:7" ht="26.4" x14ac:dyDescent="0.3">
      <c r="A111" s="5" t="s">
        <v>272</v>
      </c>
      <c r="B111" s="5" t="s">
        <v>273</v>
      </c>
      <c r="C111" s="5" t="s">
        <v>274</v>
      </c>
      <c r="D111" s="13">
        <v>3</v>
      </c>
      <c r="E111" s="10">
        <v>2613.7800000000002</v>
      </c>
      <c r="F111" s="12">
        <v>3136.5360000000001</v>
      </c>
      <c r="G111" s="1"/>
    </row>
    <row r="112" spans="1:7" ht="66" x14ac:dyDescent="0.3">
      <c r="A112" s="5" t="s">
        <v>275</v>
      </c>
      <c r="B112" s="5" t="s">
        <v>276</v>
      </c>
      <c r="C112" s="5" t="s">
        <v>277</v>
      </c>
      <c r="D112" s="13">
        <v>3</v>
      </c>
      <c r="E112" s="10">
        <v>7826.52</v>
      </c>
      <c r="F112" s="12">
        <v>9391.8240000000005</v>
      </c>
      <c r="G112" s="1"/>
    </row>
    <row r="113" spans="1:7" ht="26.4" x14ac:dyDescent="0.3">
      <c r="A113" s="5" t="s">
        <v>278</v>
      </c>
      <c r="B113" s="5" t="s">
        <v>279</v>
      </c>
      <c r="C113" s="5" t="s">
        <v>274</v>
      </c>
      <c r="D113" s="13">
        <v>3</v>
      </c>
      <c r="E113" s="10">
        <v>2728.05</v>
      </c>
      <c r="F113" s="12">
        <v>3273.6600000000003</v>
      </c>
      <c r="G113" s="1"/>
    </row>
    <row r="114" spans="1:7" ht="66" x14ac:dyDescent="0.3">
      <c r="A114" s="5" t="s">
        <v>280</v>
      </c>
      <c r="B114" s="5" t="s">
        <v>281</v>
      </c>
      <c r="C114" s="5" t="s">
        <v>282</v>
      </c>
      <c r="D114" s="13">
        <v>9</v>
      </c>
      <c r="E114" s="10">
        <v>23517</v>
      </c>
      <c r="F114" s="12">
        <v>28220.399999999998</v>
      </c>
      <c r="G114" s="1"/>
    </row>
    <row r="115" spans="1:7" ht="26.4" x14ac:dyDescent="0.3">
      <c r="A115" s="5" t="s">
        <v>283</v>
      </c>
      <c r="B115" s="5" t="s">
        <v>284</v>
      </c>
      <c r="C115" s="5" t="s">
        <v>274</v>
      </c>
      <c r="D115" s="13">
        <v>3</v>
      </c>
      <c r="E115" s="10">
        <v>2680.86</v>
      </c>
      <c r="F115" s="12">
        <v>3217.0320000000002</v>
      </c>
      <c r="G115" s="1"/>
    </row>
    <row r="116" spans="1:7" ht="66" x14ac:dyDescent="0.3">
      <c r="A116" s="5" t="s">
        <v>285</v>
      </c>
      <c r="B116" s="5" t="s">
        <v>286</v>
      </c>
      <c r="C116" s="5" t="s">
        <v>287</v>
      </c>
      <c r="D116" s="13">
        <v>12</v>
      </c>
      <c r="E116" s="10">
        <v>7216.95</v>
      </c>
      <c r="F116" s="12">
        <v>8660.34</v>
      </c>
      <c r="G116" s="1"/>
    </row>
    <row r="117" spans="1:7" x14ac:dyDescent="0.3">
      <c r="A117" s="7" t="s">
        <v>477</v>
      </c>
      <c r="B117" s="9" t="s">
        <v>476</v>
      </c>
      <c r="C117" s="9" t="s">
        <v>519</v>
      </c>
      <c r="D117" s="13">
        <v>2</v>
      </c>
      <c r="E117" s="11">
        <v>3330.18</v>
      </c>
      <c r="F117" s="12">
        <v>3996.2159999999994</v>
      </c>
      <c r="G117" s="1"/>
    </row>
    <row r="118" spans="1:7" ht="66" x14ac:dyDescent="0.3">
      <c r="A118" s="7" t="s">
        <v>479</v>
      </c>
      <c r="B118" s="9" t="s">
        <v>478</v>
      </c>
      <c r="C118" s="9" t="s">
        <v>520</v>
      </c>
      <c r="D118" s="13">
        <v>2</v>
      </c>
      <c r="E118" s="11">
        <v>6521.43</v>
      </c>
      <c r="F118" s="12">
        <v>7825.7160000000003</v>
      </c>
      <c r="G118" s="1"/>
    </row>
    <row r="119" spans="1:7" ht="66" x14ac:dyDescent="0.3">
      <c r="A119" s="5" t="s">
        <v>288</v>
      </c>
      <c r="B119" s="5" t="s">
        <v>289</v>
      </c>
      <c r="C119" s="5" t="s">
        <v>290</v>
      </c>
      <c r="D119" s="13">
        <v>4</v>
      </c>
      <c r="E119" s="10">
        <v>9720.1200000000008</v>
      </c>
      <c r="F119" s="12">
        <v>11664.144</v>
      </c>
      <c r="G119" s="1"/>
    </row>
    <row r="120" spans="1:7" ht="66" x14ac:dyDescent="0.3">
      <c r="A120" s="5" t="s">
        <v>291</v>
      </c>
      <c r="B120" s="5" t="s">
        <v>292</v>
      </c>
      <c r="C120" s="5" t="s">
        <v>293</v>
      </c>
      <c r="D120" s="13">
        <v>5</v>
      </c>
      <c r="E120" s="10">
        <v>5850.23</v>
      </c>
      <c r="F120" s="12">
        <v>7020.2759999999989</v>
      </c>
      <c r="G120" s="1"/>
    </row>
    <row r="121" spans="1:7" ht="39.6" x14ac:dyDescent="0.3">
      <c r="A121" s="5" t="s">
        <v>294</v>
      </c>
      <c r="B121" s="5" t="s">
        <v>295</v>
      </c>
      <c r="C121" s="5" t="s">
        <v>296</v>
      </c>
      <c r="D121" s="13">
        <v>5</v>
      </c>
      <c r="E121" s="10">
        <v>7014.62</v>
      </c>
      <c r="F121" s="12">
        <v>8417.5439999999999</v>
      </c>
      <c r="G121" s="1"/>
    </row>
    <row r="122" spans="1:7" ht="52.8" x14ac:dyDescent="0.3">
      <c r="A122" s="5" t="s">
        <v>297</v>
      </c>
      <c r="B122" s="5" t="s">
        <v>298</v>
      </c>
      <c r="C122" s="5" t="s">
        <v>299</v>
      </c>
      <c r="D122" s="13">
        <v>42</v>
      </c>
      <c r="E122" s="10">
        <v>5534.37</v>
      </c>
      <c r="F122" s="12">
        <v>6641.2439999999997</v>
      </c>
      <c r="G122" s="1"/>
    </row>
    <row r="123" spans="1:7" ht="39.6" x14ac:dyDescent="0.3">
      <c r="A123" s="5" t="s">
        <v>309</v>
      </c>
      <c r="B123" s="5" t="s">
        <v>310</v>
      </c>
      <c r="C123" s="5" t="s">
        <v>311</v>
      </c>
      <c r="D123" s="13">
        <v>2</v>
      </c>
      <c r="E123" s="10">
        <v>3785.54</v>
      </c>
      <c r="F123" s="12">
        <v>4542.6480000000001</v>
      </c>
      <c r="G123" s="1"/>
    </row>
    <row r="124" spans="1:7" ht="52.8" x14ac:dyDescent="0.3">
      <c r="A124" s="5" t="s">
        <v>312</v>
      </c>
      <c r="B124" s="5" t="s">
        <v>313</v>
      </c>
      <c r="C124" s="5" t="s">
        <v>314</v>
      </c>
      <c r="D124" s="13">
        <v>5</v>
      </c>
      <c r="E124" s="10">
        <v>9026.32</v>
      </c>
      <c r="F124" s="12">
        <v>10831.583999999999</v>
      </c>
      <c r="G124" s="1"/>
    </row>
    <row r="125" spans="1:7" ht="52.8" x14ac:dyDescent="0.3">
      <c r="A125" s="5" t="s">
        <v>315</v>
      </c>
      <c r="B125" s="5" t="s">
        <v>316</v>
      </c>
      <c r="C125" s="5" t="s">
        <v>317</v>
      </c>
      <c r="D125" s="13">
        <v>34</v>
      </c>
      <c r="E125" s="10">
        <v>7771.73</v>
      </c>
      <c r="F125" s="12">
        <v>9326.0759999999991</v>
      </c>
      <c r="G125" s="1"/>
    </row>
    <row r="126" spans="1:7" ht="66" x14ac:dyDescent="0.3">
      <c r="A126" s="5" t="s">
        <v>318</v>
      </c>
      <c r="B126" s="5" t="s">
        <v>319</v>
      </c>
      <c r="C126" s="5" t="s">
        <v>320</v>
      </c>
      <c r="D126" s="13">
        <v>7</v>
      </c>
      <c r="E126" s="10">
        <v>6720.81</v>
      </c>
      <c r="F126" s="12">
        <v>8064.9719999999998</v>
      </c>
      <c r="G126" s="1"/>
    </row>
    <row r="127" spans="1:7" ht="52.8" x14ac:dyDescent="0.3">
      <c r="A127" s="7" t="s">
        <v>455</v>
      </c>
      <c r="B127" s="9" t="s">
        <v>455</v>
      </c>
      <c r="C127" s="9" t="s">
        <v>508</v>
      </c>
      <c r="D127" s="13">
        <v>39</v>
      </c>
      <c r="E127" s="11">
        <v>3127.96</v>
      </c>
      <c r="F127" s="12">
        <v>3753.5519999999997</v>
      </c>
      <c r="G127" s="1"/>
    </row>
    <row r="128" spans="1:7" ht="66" x14ac:dyDescent="0.3">
      <c r="A128" s="5" t="s">
        <v>324</v>
      </c>
      <c r="B128" s="5" t="s">
        <v>325</v>
      </c>
      <c r="C128" s="5" t="s">
        <v>326</v>
      </c>
      <c r="D128" s="13">
        <v>4</v>
      </c>
      <c r="E128" s="10">
        <v>5181.6400000000003</v>
      </c>
      <c r="F128" s="12">
        <v>6217.9679999999998</v>
      </c>
      <c r="G128" s="1"/>
    </row>
    <row r="129" spans="1:7" ht="66" x14ac:dyDescent="0.3">
      <c r="A129" s="5" t="s">
        <v>327</v>
      </c>
      <c r="B129" s="5" t="s">
        <v>328</v>
      </c>
      <c r="C129" s="5" t="s">
        <v>329</v>
      </c>
      <c r="D129" s="13">
        <v>4</v>
      </c>
      <c r="E129" s="10">
        <v>133583.57999999999</v>
      </c>
      <c r="F129" s="12">
        <v>160300.29599999997</v>
      </c>
      <c r="G129" s="1"/>
    </row>
    <row r="130" spans="1:7" ht="52.8" x14ac:dyDescent="0.3">
      <c r="A130" s="7" t="s">
        <v>481</v>
      </c>
      <c r="B130" s="9" t="s">
        <v>480</v>
      </c>
      <c r="C130" s="9" t="s">
        <v>521</v>
      </c>
      <c r="D130" s="13">
        <v>3</v>
      </c>
      <c r="E130" s="11">
        <v>3942</v>
      </c>
      <c r="F130" s="12">
        <v>4730.3999999999996</v>
      </c>
      <c r="G130" s="1"/>
    </row>
    <row r="131" spans="1:7" ht="52.8" x14ac:dyDescent="0.3">
      <c r="A131" s="7" t="s">
        <v>483</v>
      </c>
      <c r="B131" s="9" t="s">
        <v>482</v>
      </c>
      <c r="C131" s="9" t="s">
        <v>522</v>
      </c>
      <c r="D131" s="13">
        <v>3</v>
      </c>
      <c r="E131" s="11">
        <v>4355.28</v>
      </c>
      <c r="F131" s="12">
        <v>5226.3359999999993</v>
      </c>
      <c r="G131" s="1"/>
    </row>
    <row r="132" spans="1:7" ht="52.8" x14ac:dyDescent="0.3">
      <c r="A132" s="5" t="s">
        <v>330</v>
      </c>
      <c r="B132" s="5" t="s">
        <v>331</v>
      </c>
      <c r="C132" s="5" t="s">
        <v>332</v>
      </c>
      <c r="D132" s="13">
        <v>10</v>
      </c>
      <c r="E132" s="10">
        <v>3777.7</v>
      </c>
      <c r="F132" s="12">
        <v>4533.24</v>
      </c>
      <c r="G132" s="1"/>
    </row>
    <row r="133" spans="1:7" ht="66" x14ac:dyDescent="0.3">
      <c r="A133" s="5" t="s">
        <v>333</v>
      </c>
      <c r="B133" s="5" t="s">
        <v>334</v>
      </c>
      <c r="C133" s="5" t="s">
        <v>335</v>
      </c>
      <c r="D133" s="13">
        <v>4</v>
      </c>
      <c r="E133" s="10">
        <v>5374.98</v>
      </c>
      <c r="F133" s="12">
        <v>6449.9759999999997</v>
      </c>
      <c r="G133" s="1"/>
    </row>
    <row r="134" spans="1:7" ht="52.8" x14ac:dyDescent="0.3">
      <c r="A134" s="5" t="s">
        <v>336</v>
      </c>
      <c r="B134" s="5" t="s">
        <v>337</v>
      </c>
      <c r="C134" s="5" t="s">
        <v>338</v>
      </c>
      <c r="D134" s="13">
        <v>40</v>
      </c>
      <c r="E134" s="10">
        <v>11261.37</v>
      </c>
      <c r="F134" s="12">
        <v>13513.644</v>
      </c>
      <c r="G134" s="1"/>
    </row>
    <row r="135" spans="1:7" ht="66" x14ac:dyDescent="0.3">
      <c r="A135" s="5" t="s">
        <v>339</v>
      </c>
      <c r="B135" s="5" t="s">
        <v>340</v>
      </c>
      <c r="C135" s="5" t="s">
        <v>341</v>
      </c>
      <c r="D135" s="13">
        <v>9</v>
      </c>
      <c r="E135" s="10">
        <v>8182.07</v>
      </c>
      <c r="F135" s="12">
        <v>9818.4839999999986</v>
      </c>
      <c r="G135" s="1"/>
    </row>
    <row r="136" spans="1:7" ht="66" x14ac:dyDescent="0.3">
      <c r="A136" s="5" t="s">
        <v>342</v>
      </c>
      <c r="B136" s="5" t="s">
        <v>343</v>
      </c>
      <c r="C136" s="5" t="s">
        <v>344</v>
      </c>
      <c r="D136" s="13">
        <v>8</v>
      </c>
      <c r="E136" s="10">
        <v>8121.41</v>
      </c>
      <c r="F136" s="12">
        <v>9745.6919999999991</v>
      </c>
      <c r="G136" s="1"/>
    </row>
    <row r="137" spans="1:7" ht="66" x14ac:dyDescent="0.3">
      <c r="A137" s="5" t="s">
        <v>345</v>
      </c>
      <c r="B137" s="5" t="s">
        <v>346</v>
      </c>
      <c r="C137" s="5" t="s">
        <v>347</v>
      </c>
      <c r="D137" s="13">
        <v>4</v>
      </c>
      <c r="E137" s="10">
        <v>4287.47</v>
      </c>
      <c r="F137" s="12">
        <v>5144.9639999999999</v>
      </c>
      <c r="G137" s="1"/>
    </row>
    <row r="138" spans="1:7" ht="66" x14ac:dyDescent="0.3">
      <c r="A138" s="7" t="s">
        <v>457</v>
      </c>
      <c r="B138" s="9" t="s">
        <v>456</v>
      </c>
      <c r="C138" s="9" t="s">
        <v>509</v>
      </c>
      <c r="D138" s="13">
        <v>62</v>
      </c>
      <c r="E138" s="11">
        <v>4032.75</v>
      </c>
      <c r="F138" s="12">
        <v>4839.3</v>
      </c>
      <c r="G138" s="1"/>
    </row>
    <row r="139" spans="1:7" ht="66" x14ac:dyDescent="0.3">
      <c r="A139" s="5" t="s">
        <v>348</v>
      </c>
      <c r="B139" s="5" t="s">
        <v>349</v>
      </c>
      <c r="C139" s="5" t="s">
        <v>350</v>
      </c>
      <c r="D139" s="13">
        <v>5</v>
      </c>
      <c r="E139" s="10">
        <v>11037.55</v>
      </c>
      <c r="F139" s="12">
        <v>13245.06</v>
      </c>
      <c r="G139" s="1"/>
    </row>
    <row r="140" spans="1:7" ht="66" x14ac:dyDescent="0.3">
      <c r="A140" s="5" t="s">
        <v>351</v>
      </c>
      <c r="B140" s="5" t="s">
        <v>352</v>
      </c>
      <c r="C140" s="5" t="s">
        <v>353</v>
      </c>
      <c r="D140" s="13">
        <v>3</v>
      </c>
      <c r="E140" s="10">
        <v>12405.9</v>
      </c>
      <c r="F140" s="12">
        <v>14887.079999999998</v>
      </c>
      <c r="G140" s="1"/>
    </row>
    <row r="141" spans="1:7" ht="66" x14ac:dyDescent="0.3">
      <c r="A141" s="5" t="s">
        <v>354</v>
      </c>
      <c r="B141" s="5" t="s">
        <v>355</v>
      </c>
      <c r="C141" s="5" t="s">
        <v>356</v>
      </c>
      <c r="D141" s="13">
        <v>4</v>
      </c>
      <c r="E141" s="10">
        <v>12738.88</v>
      </c>
      <c r="F141" s="12">
        <v>15286.655999999999</v>
      </c>
      <c r="G141" s="1"/>
    </row>
    <row r="142" spans="1:7" ht="79.2" x14ac:dyDescent="0.3">
      <c r="A142" s="7" t="s">
        <v>485</v>
      </c>
      <c r="B142" s="9" t="s">
        <v>484</v>
      </c>
      <c r="C142" s="9" t="s">
        <v>523</v>
      </c>
      <c r="D142" s="13">
        <v>4</v>
      </c>
      <c r="E142" s="11">
        <v>7667.1</v>
      </c>
      <c r="F142" s="12">
        <v>9200.52</v>
      </c>
      <c r="G142" s="1"/>
    </row>
    <row r="143" spans="1:7" ht="52.8" x14ac:dyDescent="0.3">
      <c r="A143" s="5" t="s">
        <v>357</v>
      </c>
      <c r="B143" s="5" t="s">
        <v>358</v>
      </c>
      <c r="C143" s="5" t="s">
        <v>359</v>
      </c>
      <c r="D143" s="13">
        <v>52</v>
      </c>
      <c r="E143" s="10">
        <v>4560.83</v>
      </c>
      <c r="F143" s="12">
        <v>5472.9960000000001</v>
      </c>
      <c r="G143" s="1"/>
    </row>
    <row r="144" spans="1:7" ht="52.8" x14ac:dyDescent="0.3">
      <c r="A144" s="5" t="s">
        <v>360</v>
      </c>
      <c r="B144" s="5" t="s">
        <v>361</v>
      </c>
      <c r="C144" s="5" t="s">
        <v>362</v>
      </c>
      <c r="D144" s="13">
        <v>1</v>
      </c>
      <c r="E144" s="10">
        <v>5174.33</v>
      </c>
      <c r="F144" s="12">
        <v>6209.1959999999999</v>
      </c>
      <c r="G144" s="1"/>
    </row>
    <row r="145" spans="1:7" ht="66" x14ac:dyDescent="0.3">
      <c r="A145" s="7" t="s">
        <v>487</v>
      </c>
      <c r="B145" s="9" t="s">
        <v>486</v>
      </c>
      <c r="C145" s="9" t="s">
        <v>524</v>
      </c>
      <c r="D145" s="13">
        <v>4</v>
      </c>
      <c r="E145" s="11">
        <v>5908.68</v>
      </c>
      <c r="F145" s="12">
        <v>7090.4160000000002</v>
      </c>
      <c r="G145" s="1"/>
    </row>
    <row r="146" spans="1:7" ht="52.8" x14ac:dyDescent="0.3">
      <c r="A146" s="5" t="s">
        <v>363</v>
      </c>
      <c r="B146" s="5" t="s">
        <v>364</v>
      </c>
      <c r="C146" s="5" t="s">
        <v>365</v>
      </c>
      <c r="D146" s="13">
        <v>3</v>
      </c>
      <c r="E146" s="10">
        <v>6296.16</v>
      </c>
      <c r="F146" s="12">
        <v>7555.3919999999998</v>
      </c>
      <c r="G146" s="1"/>
    </row>
    <row r="147" spans="1:7" ht="52.8" x14ac:dyDescent="0.3">
      <c r="A147" s="5" t="s">
        <v>366</v>
      </c>
      <c r="B147" s="5" t="s">
        <v>367</v>
      </c>
      <c r="C147" s="5" t="s">
        <v>368</v>
      </c>
      <c r="D147" s="13">
        <v>15</v>
      </c>
      <c r="E147" s="10">
        <v>4643.92</v>
      </c>
      <c r="F147" s="12">
        <v>5572.7039999999997</v>
      </c>
      <c r="G147" s="1"/>
    </row>
    <row r="148" spans="1:7" ht="66" x14ac:dyDescent="0.3">
      <c r="A148" s="7" t="s">
        <v>489</v>
      </c>
      <c r="B148" s="9" t="s">
        <v>488</v>
      </c>
      <c r="C148" s="9" t="s">
        <v>525</v>
      </c>
      <c r="D148" s="13">
        <v>1</v>
      </c>
      <c r="E148" s="11">
        <v>4391.28</v>
      </c>
      <c r="F148" s="12">
        <v>5269.5359999999991</v>
      </c>
      <c r="G148" s="1"/>
    </row>
    <row r="149" spans="1:7" ht="52.8" x14ac:dyDescent="0.3">
      <c r="A149" s="5" t="s">
        <v>369</v>
      </c>
      <c r="B149" s="5" t="s">
        <v>370</v>
      </c>
      <c r="C149" s="5" t="s">
        <v>371</v>
      </c>
      <c r="D149" s="13">
        <v>1</v>
      </c>
      <c r="E149" s="10">
        <v>13368.81</v>
      </c>
      <c r="F149" s="12">
        <v>16042.571999999998</v>
      </c>
      <c r="G149" s="1"/>
    </row>
    <row r="150" spans="1:7" ht="66" x14ac:dyDescent="0.3">
      <c r="A150" s="7" t="s">
        <v>491</v>
      </c>
      <c r="B150" s="9" t="s">
        <v>490</v>
      </c>
      <c r="C150" s="9" t="s">
        <v>526</v>
      </c>
      <c r="D150" s="13">
        <v>1</v>
      </c>
      <c r="E150" s="11">
        <v>14455.8</v>
      </c>
      <c r="F150" s="12">
        <v>17346.96</v>
      </c>
      <c r="G150" s="1"/>
    </row>
    <row r="151" spans="1:7" ht="52.8" x14ac:dyDescent="0.3">
      <c r="A151" s="7" t="s">
        <v>493</v>
      </c>
      <c r="B151" s="9" t="s">
        <v>492</v>
      </c>
      <c r="C151" s="9" t="s">
        <v>527</v>
      </c>
      <c r="D151" s="13">
        <v>20</v>
      </c>
      <c r="E151" s="11">
        <v>15155.53</v>
      </c>
      <c r="F151" s="12">
        <v>18186.635999999999</v>
      </c>
      <c r="G151" s="1"/>
    </row>
    <row r="152" spans="1:7" ht="66" x14ac:dyDescent="0.3">
      <c r="A152" s="7" t="s">
        <v>495</v>
      </c>
      <c r="B152" s="9" t="s">
        <v>494</v>
      </c>
      <c r="C152" s="9" t="s">
        <v>528</v>
      </c>
      <c r="D152" s="13">
        <v>17</v>
      </c>
      <c r="E152" s="11">
        <v>7908.43</v>
      </c>
      <c r="F152" s="12">
        <v>9490.116</v>
      </c>
      <c r="G152" s="1"/>
    </row>
    <row r="153" spans="1:7" ht="52.8" x14ac:dyDescent="0.3">
      <c r="A153" s="5" t="s">
        <v>372</v>
      </c>
      <c r="B153" s="5" t="s">
        <v>373</v>
      </c>
      <c r="C153" s="5" t="s">
        <v>374</v>
      </c>
      <c r="D153" s="13">
        <v>7</v>
      </c>
      <c r="E153" s="10">
        <v>10958.83</v>
      </c>
      <c r="F153" s="12">
        <v>13150.596</v>
      </c>
      <c r="G153" s="1"/>
    </row>
    <row r="154" spans="1:7" ht="66" x14ac:dyDescent="0.3">
      <c r="A154" s="5" t="s">
        <v>375</v>
      </c>
      <c r="B154" s="5" t="s">
        <v>376</v>
      </c>
      <c r="C154" s="5" t="s">
        <v>377</v>
      </c>
      <c r="D154" s="13">
        <v>4</v>
      </c>
      <c r="E154" s="10">
        <v>10347.19</v>
      </c>
      <c r="F154" s="12">
        <v>12416.628000000001</v>
      </c>
      <c r="G154" s="1"/>
    </row>
    <row r="155" spans="1:7" ht="52.8" x14ac:dyDescent="0.3">
      <c r="A155" s="5" t="s">
        <v>378</v>
      </c>
      <c r="B155" s="5" t="s">
        <v>379</v>
      </c>
      <c r="C155" s="5" t="s">
        <v>380</v>
      </c>
      <c r="D155" s="13">
        <v>31</v>
      </c>
      <c r="E155" s="10">
        <v>12067.76</v>
      </c>
      <c r="F155" s="12">
        <v>14481.312</v>
      </c>
      <c r="G155" s="1"/>
    </row>
    <row r="156" spans="1:7" ht="52.8" x14ac:dyDescent="0.3">
      <c r="A156" s="5" t="s">
        <v>381</v>
      </c>
      <c r="B156" s="5" t="s">
        <v>382</v>
      </c>
      <c r="C156" s="5" t="s">
        <v>383</v>
      </c>
      <c r="D156" s="13">
        <v>4</v>
      </c>
      <c r="E156" s="10">
        <v>4792.6099999999997</v>
      </c>
      <c r="F156" s="12">
        <v>5751.1319999999996</v>
      </c>
      <c r="G156" s="1"/>
    </row>
    <row r="157" spans="1:7" ht="52.8" x14ac:dyDescent="0.3">
      <c r="A157" s="5" t="s">
        <v>384</v>
      </c>
      <c r="B157" s="5" t="s">
        <v>385</v>
      </c>
      <c r="C157" s="5" t="s">
        <v>386</v>
      </c>
      <c r="D157" s="13">
        <v>16</v>
      </c>
      <c r="E157" s="10">
        <v>4715.54</v>
      </c>
      <c r="F157" s="12">
        <v>5658.6480000000001</v>
      </c>
      <c r="G157" s="1"/>
    </row>
    <row r="158" spans="1:7" ht="52.8" x14ac:dyDescent="0.3">
      <c r="A158" s="5" t="s">
        <v>387</v>
      </c>
      <c r="B158" s="5" t="s">
        <v>388</v>
      </c>
      <c r="C158" s="5" t="s">
        <v>389</v>
      </c>
      <c r="D158" s="13">
        <v>11</v>
      </c>
      <c r="E158" s="10">
        <v>3849.51</v>
      </c>
      <c r="F158" s="12">
        <v>4619.4120000000003</v>
      </c>
      <c r="G158" s="1"/>
    </row>
    <row r="159" spans="1:7" ht="52.8" x14ac:dyDescent="0.3">
      <c r="A159" s="5" t="s">
        <v>390</v>
      </c>
      <c r="B159" s="5" t="s">
        <v>391</v>
      </c>
      <c r="C159" s="5" t="s">
        <v>392</v>
      </c>
      <c r="D159" s="13">
        <v>60</v>
      </c>
      <c r="E159" s="10">
        <v>4075.27</v>
      </c>
      <c r="F159" s="12">
        <v>4890.3239999999996</v>
      </c>
      <c r="G159" s="1"/>
    </row>
    <row r="160" spans="1:7" ht="52.8" x14ac:dyDescent="0.3">
      <c r="A160" s="5" t="s">
        <v>393</v>
      </c>
      <c r="B160" s="5" t="s">
        <v>394</v>
      </c>
      <c r="C160" s="5" t="s">
        <v>395</v>
      </c>
      <c r="D160" s="13">
        <v>2</v>
      </c>
      <c r="E160" s="10">
        <v>6932.98</v>
      </c>
      <c r="F160" s="12">
        <v>8319.5759999999991</v>
      </c>
      <c r="G160" s="1"/>
    </row>
    <row r="161" spans="1:7" ht="52.8" x14ac:dyDescent="0.3">
      <c r="A161" s="5" t="s">
        <v>396</v>
      </c>
      <c r="B161" s="5" t="s">
        <v>397</v>
      </c>
      <c r="C161" s="5" t="s">
        <v>398</v>
      </c>
      <c r="D161" s="13">
        <v>10</v>
      </c>
      <c r="E161" s="10">
        <v>6664.2</v>
      </c>
      <c r="F161" s="12">
        <v>7997.0399999999991</v>
      </c>
      <c r="G161" s="1"/>
    </row>
    <row r="162" spans="1:7" ht="52.8" x14ac:dyDescent="0.3">
      <c r="A162" s="5" t="s">
        <v>399</v>
      </c>
      <c r="B162" s="5" t="s">
        <v>400</v>
      </c>
      <c r="C162" s="5" t="s">
        <v>401</v>
      </c>
      <c r="D162" s="13">
        <v>4</v>
      </c>
      <c r="E162" s="10">
        <v>5312.97</v>
      </c>
      <c r="F162" s="12">
        <v>6375.5640000000003</v>
      </c>
      <c r="G162" s="1"/>
    </row>
    <row r="163" spans="1:7" ht="39.6" x14ac:dyDescent="0.3">
      <c r="A163" s="5" t="s">
        <v>402</v>
      </c>
      <c r="B163" s="5" t="s">
        <v>403</v>
      </c>
      <c r="C163" s="5" t="s">
        <v>404</v>
      </c>
      <c r="D163" s="13">
        <v>2</v>
      </c>
      <c r="E163" s="10">
        <v>8553.2900000000009</v>
      </c>
      <c r="F163" s="12">
        <v>10263.948</v>
      </c>
      <c r="G163" s="1"/>
    </row>
    <row r="164" spans="1:7" ht="66" x14ac:dyDescent="0.3">
      <c r="A164" s="5" t="s">
        <v>405</v>
      </c>
      <c r="B164" s="5" t="s">
        <v>406</v>
      </c>
      <c r="C164" s="5" t="s">
        <v>407</v>
      </c>
      <c r="D164" s="13">
        <v>2</v>
      </c>
      <c r="E164" s="10">
        <v>7120.62</v>
      </c>
      <c r="F164" s="12">
        <v>8544.7439999999988</v>
      </c>
      <c r="G164" s="1"/>
    </row>
    <row r="165" spans="1:7" ht="52.8" x14ac:dyDescent="0.3">
      <c r="A165" s="7" t="s">
        <v>461</v>
      </c>
      <c r="B165" s="9" t="s">
        <v>460</v>
      </c>
      <c r="C165" s="9" t="s">
        <v>511</v>
      </c>
      <c r="D165" s="13">
        <v>3</v>
      </c>
      <c r="E165" s="11">
        <v>31669.56</v>
      </c>
      <c r="F165" s="12">
        <v>38003.472000000002</v>
      </c>
      <c r="G165" s="1"/>
    </row>
    <row r="166" spans="1:7" ht="39.6" x14ac:dyDescent="0.3">
      <c r="A166" s="5" t="s">
        <v>408</v>
      </c>
      <c r="B166" s="5" t="s">
        <v>409</v>
      </c>
      <c r="C166" s="5" t="s">
        <v>410</v>
      </c>
      <c r="D166" s="13">
        <v>3</v>
      </c>
      <c r="E166" s="10">
        <v>30285.06</v>
      </c>
      <c r="F166" s="12">
        <v>36342.072</v>
      </c>
      <c r="G166" s="8"/>
    </row>
    <row r="167" spans="1:7" ht="52.8" x14ac:dyDescent="0.3">
      <c r="A167" s="5" t="s">
        <v>411</v>
      </c>
      <c r="B167" s="5" t="s">
        <v>412</v>
      </c>
      <c r="C167" s="5" t="s">
        <v>413</v>
      </c>
      <c r="D167" s="13">
        <v>2</v>
      </c>
      <c r="E167" s="10">
        <v>13560.11</v>
      </c>
      <c r="F167" s="12">
        <v>16272.132</v>
      </c>
      <c r="G167" s="8"/>
    </row>
    <row r="168" spans="1:7" ht="52.8" x14ac:dyDescent="0.3">
      <c r="A168" s="5" t="s">
        <v>414</v>
      </c>
      <c r="B168" s="5" t="s">
        <v>415</v>
      </c>
      <c r="C168" s="5" t="s">
        <v>416</v>
      </c>
      <c r="D168" s="13">
        <v>2</v>
      </c>
      <c r="E168" s="10">
        <v>14012.57</v>
      </c>
      <c r="F168" s="12">
        <v>16815.083999999999</v>
      </c>
      <c r="G168" s="8"/>
    </row>
    <row r="169" spans="1:7" ht="52.8" x14ac:dyDescent="0.3">
      <c r="A169" s="7" t="s">
        <v>497</v>
      </c>
      <c r="B169" s="9" t="s">
        <v>496</v>
      </c>
      <c r="C169" s="9" t="s">
        <v>529</v>
      </c>
      <c r="D169" s="13">
        <v>1</v>
      </c>
      <c r="E169" s="11">
        <v>12832.56</v>
      </c>
      <c r="F169" s="12">
        <v>15399.071999999998</v>
      </c>
      <c r="G169" s="8"/>
    </row>
    <row r="170" spans="1:7" ht="52.8" x14ac:dyDescent="0.3">
      <c r="A170" s="7" t="s">
        <v>459</v>
      </c>
      <c r="B170" s="9" t="s">
        <v>458</v>
      </c>
      <c r="C170" s="9" t="s">
        <v>510</v>
      </c>
      <c r="D170" s="13">
        <v>379</v>
      </c>
      <c r="E170" s="11">
        <v>4600.26</v>
      </c>
      <c r="F170" s="12">
        <v>5520.3119999999999</v>
      </c>
      <c r="G170" s="8"/>
    </row>
    <row r="171" spans="1:7" x14ac:dyDescent="0.3">
      <c r="A171" s="14" t="s">
        <v>533</v>
      </c>
      <c r="B171" s="15"/>
      <c r="C171" s="15"/>
      <c r="D171" s="16">
        <f>SUBTOTAL(109,Таблица1[Свободный остаток])</f>
        <v>2681</v>
      </c>
      <c r="F171" s="17"/>
    </row>
    <row r="172" spans="1:7" x14ac:dyDescent="0.3">
      <c r="D172" s="16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49E3D-DD5C-4AA0-9234-6AACF234889D}">
  <dimension ref="A1:G10"/>
  <sheetViews>
    <sheetView topLeftCell="C1" zoomScaleNormal="100" workbookViewId="0">
      <selection activeCell="I3" sqref="I3"/>
    </sheetView>
  </sheetViews>
  <sheetFormatPr defaultRowHeight="14.4" x14ac:dyDescent="0.3"/>
  <cols>
    <col min="1" max="1" width="28.77734375" customWidth="1"/>
    <col min="2" max="2" width="66.77734375" customWidth="1"/>
    <col min="3" max="3" width="120.77734375" customWidth="1"/>
    <col min="4" max="6" width="16.21875" customWidth="1"/>
    <col min="7" max="7" width="13.5546875" customWidth="1"/>
  </cols>
  <sheetData>
    <row r="1" spans="1:7" ht="39.6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531</v>
      </c>
      <c r="F1" s="2" t="s">
        <v>532</v>
      </c>
      <c r="G1" s="4" t="s">
        <v>530</v>
      </c>
    </row>
    <row r="2" spans="1:7" ht="52.8" x14ac:dyDescent="0.3">
      <c r="A2" s="5" t="s">
        <v>4</v>
      </c>
      <c r="B2" s="5" t="s">
        <v>5</v>
      </c>
      <c r="C2" s="5" t="s">
        <v>6</v>
      </c>
      <c r="D2" s="13">
        <v>5</v>
      </c>
      <c r="E2" s="10">
        <v>9333.32</v>
      </c>
      <c r="F2" s="12">
        <v>11199.983999999999</v>
      </c>
      <c r="G2" s="1"/>
    </row>
    <row r="3" spans="1:7" ht="39.6" x14ac:dyDescent="0.3">
      <c r="A3" s="6" t="s">
        <v>432</v>
      </c>
      <c r="B3" s="6" t="s">
        <v>433</v>
      </c>
      <c r="C3" s="6" t="s">
        <v>434</v>
      </c>
      <c r="D3" s="13">
        <v>66</v>
      </c>
      <c r="E3" s="10">
        <v>13506.98</v>
      </c>
      <c r="F3" s="12">
        <v>16208.375999999998</v>
      </c>
      <c r="G3" s="1"/>
    </row>
    <row r="4" spans="1:7" ht="79.2" x14ac:dyDescent="0.3">
      <c r="A4" s="7" t="s">
        <v>454</v>
      </c>
      <c r="B4" s="9" t="s">
        <v>453</v>
      </c>
      <c r="C4" s="9" t="s">
        <v>507</v>
      </c>
      <c r="D4" s="13">
        <v>1</v>
      </c>
      <c r="E4" s="11">
        <v>18686.16</v>
      </c>
      <c r="F4" s="12">
        <v>22423.392</v>
      </c>
      <c r="G4" s="1"/>
    </row>
    <row r="5" spans="1:7" ht="79.2" x14ac:dyDescent="0.3">
      <c r="A5" s="5" t="s">
        <v>300</v>
      </c>
      <c r="B5" s="5" t="s">
        <v>301</v>
      </c>
      <c r="C5" s="5" t="s">
        <v>302</v>
      </c>
      <c r="D5" s="13">
        <v>14</v>
      </c>
      <c r="E5" s="10">
        <v>7617.41</v>
      </c>
      <c r="F5" s="12">
        <v>9140.8919999999998</v>
      </c>
      <c r="G5" s="1"/>
    </row>
    <row r="6" spans="1:7" ht="66" x14ac:dyDescent="0.3">
      <c r="A6" s="5" t="s">
        <v>303</v>
      </c>
      <c r="B6" s="5" t="s">
        <v>304</v>
      </c>
      <c r="C6" s="5" t="s">
        <v>305</v>
      </c>
      <c r="D6" s="13">
        <v>31</v>
      </c>
      <c r="E6" s="10">
        <v>13521.45</v>
      </c>
      <c r="F6" s="12">
        <v>16225.74</v>
      </c>
      <c r="G6" s="1"/>
    </row>
    <row r="7" spans="1:7" ht="79.2" x14ac:dyDescent="0.3">
      <c r="A7" s="5" t="s">
        <v>306</v>
      </c>
      <c r="B7" s="5" t="s">
        <v>307</v>
      </c>
      <c r="C7" s="5" t="s">
        <v>308</v>
      </c>
      <c r="D7" s="13">
        <v>29</v>
      </c>
      <c r="E7" s="10">
        <v>19850.3</v>
      </c>
      <c r="F7" s="12">
        <v>23820.359999999997</v>
      </c>
      <c r="G7" s="1"/>
    </row>
    <row r="8" spans="1:7" ht="66" x14ac:dyDescent="0.3">
      <c r="A8" s="5" t="s">
        <v>321</v>
      </c>
      <c r="B8" s="5" t="s">
        <v>322</v>
      </c>
      <c r="C8" s="5" t="s">
        <v>323</v>
      </c>
      <c r="D8" s="13">
        <v>11</v>
      </c>
      <c r="E8" s="10">
        <v>25156.17</v>
      </c>
      <c r="F8" s="12">
        <v>30187.403999999995</v>
      </c>
      <c r="G8" s="1"/>
    </row>
    <row r="9" spans="1:7" ht="26.4" x14ac:dyDescent="0.3">
      <c r="A9" s="6" t="s">
        <v>429</v>
      </c>
      <c r="B9" s="6" t="s">
        <v>430</v>
      </c>
      <c r="C9" s="6" t="s">
        <v>431</v>
      </c>
      <c r="D9" s="13">
        <v>7</v>
      </c>
      <c r="E9" s="10">
        <v>48380.67</v>
      </c>
      <c r="F9" s="12">
        <v>58056.803999999996</v>
      </c>
      <c r="G9" s="1"/>
    </row>
    <row r="10" spans="1:7" x14ac:dyDescent="0.3">
      <c r="A10" t="s">
        <v>533</v>
      </c>
      <c r="D10" s="16">
        <f>SUBTOTAL(109,Таблица13[Свободный остаток])</f>
        <v>164</v>
      </c>
      <c r="F10" s="17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Краны и Клапаны DK-LOK</vt:lpstr>
      <vt:lpstr>Манифольды DK-LOK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Смирнов Дмитрий Викторович</dc:creator>
  <cp:lastModifiedBy>Ганзенко Роман Владимирович</cp:lastModifiedBy>
  <dcterms:created xsi:type="dcterms:W3CDTF">2024-06-25T10:06:36Z</dcterms:created>
  <dcterms:modified xsi:type="dcterms:W3CDTF">2025-07-24T13:48:02Z</dcterms:modified>
</cp:coreProperties>
</file>